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435" tabRatio="930"/>
  </bookViews>
  <sheets>
    <sheet name="Note" sheetId="181" r:id="rId1"/>
    <sheet name="Abstract " sheetId="1942" r:id="rId2"/>
    <sheet name="18-06-2020" sheetId="2372" r:id="rId3"/>
    <sheet name="KPTCL" sheetId="2434" r:id="rId4"/>
    <sheet name="BESCOM" sheetId="2435" r:id="rId5"/>
    <sheet name="Load restriction" sheetId="2436" r:id="rId6"/>
    <sheet name="Accidents " sheetId="1427" r:id="rId7"/>
    <sheet name="AE TO MD E-Mail Complaints" sheetId="1750" r:id="rId8"/>
    <sheet name="BMAZ" sheetId="2412" r:id="rId9"/>
    <sheet name="BRAZ" sheetId="2413" r:id="rId10"/>
    <sheet name="CTAZ" sheetId="2414" r:id="rId11"/>
    <sheet name="Draft summary  New" sheetId="2433" r:id="rId12"/>
    <sheet name="Beyond Transformer Complaints" sheetId="2221" r:id="rId13"/>
    <sheet name="Pending Transformer Complains" sheetId="2437" r:id="rId14"/>
  </sheets>
  <definedNames>
    <definedName name="_xlnm._FilterDatabase" localSheetId="2" hidden="1">'18-06-2020'!$G$2:$AB$21</definedName>
    <definedName name="_xlnm._FilterDatabase" localSheetId="6" hidden="1">'Accidents '!#REF!</definedName>
    <definedName name="_xlnm._FilterDatabase" localSheetId="7" hidden="1">'AE TO MD E-Mail Complaints'!$B$4:$I$4</definedName>
    <definedName name="_xlnm._FilterDatabase" localSheetId="12" hidden="1">'Beyond Transformer Complaints'!$A$3:$AF$3</definedName>
    <definedName name="_xlnm._FilterDatabase" localSheetId="8" hidden="1">BMAZ!$B$2:$I$44</definedName>
    <definedName name="_xlnm._FilterDatabase" localSheetId="9" hidden="1">BRAZ!$B$2:$K$51</definedName>
    <definedName name="_xlnm._FilterDatabase" localSheetId="10" hidden="1">CTAZ!$B$2:$J$51</definedName>
    <definedName name="_xlnm._FilterDatabase" localSheetId="11" hidden="1">'Draft summary  New'!$I$81:$I$111</definedName>
    <definedName name="_xlnm._FilterDatabase" localSheetId="5" hidden="1">'Load restriction'!#REF!</definedName>
    <definedName name="_xlnm._FilterDatabase" localSheetId="13" hidden="1">'Pending Transformer Complains'!$B$3:$N$3</definedName>
    <definedName name="_xlnm.Print_Area" localSheetId="2">'18-06-2020'!$G$2:$AB$21</definedName>
    <definedName name="_xlnm.Print_Area" localSheetId="1">'Abstract '!$B$2:$D$7</definedName>
    <definedName name="_xlnm.Print_Area" localSheetId="6">'Accidents '!$B$2:$Q$11</definedName>
    <definedName name="_xlnm.Print_Area" localSheetId="7">'AE TO MD E-Mail Complaints'!$B$2:$J$16</definedName>
    <definedName name="_xlnm.Print_Area" localSheetId="4">BESCOM!$C$2:$K$50</definedName>
    <definedName name="_xlnm.Print_Area" localSheetId="12">'Beyond Transformer Complaints'!$B$2:$N$4</definedName>
    <definedName name="_xlnm.Print_Area" localSheetId="8">BMAZ!$B$2:$J$44</definedName>
    <definedName name="_xlnm.Print_Area" localSheetId="9">BRAZ!$B$2:$K$51</definedName>
    <definedName name="_xlnm.Print_Area" localSheetId="10">CTAZ!$B$2:$J$51</definedName>
    <definedName name="_xlnm.Print_Area" localSheetId="11">'Draft summary  New'!$B$2:$H$159</definedName>
    <definedName name="_xlnm.Print_Area" localSheetId="3">KPTCL!$C$2:$K$6</definedName>
    <definedName name="_xlnm.Print_Area" localSheetId="5">'Load restriction'!$B$2:$F$8</definedName>
    <definedName name="_xlnm.Print_Area" localSheetId="0">Note!$B$2:$S$18</definedName>
    <definedName name="_xlnm.Print_Area" localSheetId="13">'Pending Transformer Complains'!$B$2:$N$4</definedName>
    <definedName name="_xlnm.Print_Titles" localSheetId="7">'AE TO MD E-Mail Complaints'!$4:$4</definedName>
    <definedName name="_xlnm.Print_Titles" localSheetId="4">BESCOM!$5:$5</definedName>
    <definedName name="_xlnm.Print_Titles" localSheetId="8">BMAZ!$4:$6</definedName>
    <definedName name="_xlnm.Print_Titles" localSheetId="9">BRAZ!$4:$5</definedName>
    <definedName name="_xlnm.Print_Titles" localSheetId="10">CTAZ!$4:$5</definedName>
    <definedName name="_xlnm.Print_Titles" localSheetId="3">KPTCL!$5:$5</definedName>
    <definedName name="_xlnm.Print_Titles" localSheetId="5">'Load restriction'!$7:$7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8" i="2433" l="1"/>
  <c r="H159" i="2433" s="1"/>
  <c r="F154" i="2433"/>
  <c r="F149" i="2433"/>
  <c r="F144" i="2433"/>
  <c r="F137" i="2433"/>
  <c r="D137" i="2433"/>
  <c r="F131" i="2433"/>
  <c r="F128" i="2433"/>
  <c r="F125" i="2433"/>
  <c r="D118" i="2433" s="1"/>
  <c r="D158" i="2433" s="1"/>
  <c r="F118" i="2433"/>
  <c r="H115" i="2433"/>
  <c r="F111" i="2433"/>
  <c r="F106" i="2433"/>
  <c r="F101" i="2433"/>
  <c r="D98" i="2433" s="1"/>
  <c r="F98" i="2433"/>
  <c r="F93" i="2433"/>
  <c r="F89" i="2433"/>
  <c r="F86" i="2433"/>
  <c r="F80" i="2433"/>
  <c r="D80" i="2433"/>
  <c r="F75" i="2433"/>
  <c r="D71" i="2433" s="1"/>
  <c r="D115" i="2433" s="1"/>
  <c r="F71" i="2433"/>
  <c r="H68" i="2433"/>
  <c r="F64" i="2433"/>
  <c r="F61" i="2433"/>
  <c r="F58" i="2433"/>
  <c r="D55" i="2433" s="1"/>
  <c r="F55" i="2433"/>
  <c r="F52" i="2433"/>
  <c r="F49" i="2433"/>
  <c r="F44" i="2433"/>
  <c r="F40" i="2433"/>
  <c r="F68" i="2433" s="1"/>
  <c r="D40" i="2433"/>
  <c r="H39" i="2433"/>
  <c r="F35" i="2433"/>
  <c r="F30" i="2433"/>
  <c r="F24" i="2433"/>
  <c r="D24" i="2433"/>
  <c r="F16" i="2433"/>
  <c r="F12" i="2433"/>
  <c r="D4" i="2433" s="1"/>
  <c r="D39" i="2433" s="1"/>
  <c r="F4" i="2433"/>
  <c r="F39" i="2433" s="1"/>
  <c r="D68" i="2433" l="1"/>
  <c r="F158" i="2433"/>
  <c r="F115" i="2433"/>
  <c r="J21" i="2372"/>
  <c r="M21" i="2372"/>
  <c r="N21" i="2372"/>
  <c r="O21" i="2372"/>
  <c r="R21" i="2372"/>
  <c r="S21" i="2372"/>
  <c r="T21" i="2372"/>
  <c r="W21" i="2372"/>
  <c r="I21" i="2372"/>
  <c r="AB8" i="2372"/>
  <c r="AB9" i="2372"/>
  <c r="AB10" i="2372"/>
  <c r="AB11" i="2372"/>
  <c r="AB12" i="2372"/>
  <c r="AB13" i="2372"/>
  <c r="AB14" i="2372"/>
  <c r="AB15" i="2372"/>
  <c r="AB16" i="2372"/>
  <c r="AB17" i="2372"/>
  <c r="AB18" i="2372"/>
  <c r="AB19" i="2372"/>
  <c r="AB20" i="2372"/>
  <c r="Y8" i="2372"/>
  <c r="Y9" i="2372"/>
  <c r="Y10" i="2372"/>
  <c r="Y11" i="2372"/>
  <c r="Y12" i="2372"/>
  <c r="Y13" i="2372"/>
  <c r="Y14" i="2372"/>
  <c r="Y15" i="2372"/>
  <c r="Y16" i="2372"/>
  <c r="Y17" i="2372"/>
  <c r="Y18" i="2372"/>
  <c r="Y19" i="2372"/>
  <c r="Y20" i="2372"/>
  <c r="X8" i="2372"/>
  <c r="X9" i="2372"/>
  <c r="X10" i="2372"/>
  <c r="X11" i="2372"/>
  <c r="X12" i="2372"/>
  <c r="X13" i="2372"/>
  <c r="X14" i="2372"/>
  <c r="X15" i="2372"/>
  <c r="X16" i="2372"/>
  <c r="X17" i="2372"/>
  <c r="X18" i="2372"/>
  <c r="X19" i="2372"/>
  <c r="X20" i="2372"/>
  <c r="U8" i="2372"/>
  <c r="V8" i="2372" s="1"/>
  <c r="U9" i="2372"/>
  <c r="V9" i="2372" s="1"/>
  <c r="U10" i="2372"/>
  <c r="V10" i="2372" s="1"/>
  <c r="U11" i="2372"/>
  <c r="V11" i="2372" s="1"/>
  <c r="U12" i="2372"/>
  <c r="V12" i="2372" s="1"/>
  <c r="U13" i="2372"/>
  <c r="V13" i="2372" s="1"/>
  <c r="U14" i="2372"/>
  <c r="V14" i="2372" s="1"/>
  <c r="U15" i="2372"/>
  <c r="V15" i="2372" s="1"/>
  <c r="U16" i="2372"/>
  <c r="V16" i="2372" s="1"/>
  <c r="U17" i="2372"/>
  <c r="V17" i="2372" s="1"/>
  <c r="U18" i="2372"/>
  <c r="V18" i="2372" s="1"/>
  <c r="U19" i="2372"/>
  <c r="V19" i="2372" s="1"/>
  <c r="U20" i="2372"/>
  <c r="V20" i="2372" s="1"/>
  <c r="P8" i="2372"/>
  <c r="Q8" i="2372" s="1"/>
  <c r="P9" i="2372"/>
  <c r="Q9" i="2372" s="1"/>
  <c r="P10" i="2372"/>
  <c r="Q10" i="2372" s="1"/>
  <c r="P11" i="2372"/>
  <c r="Q11" i="2372" s="1"/>
  <c r="P12" i="2372"/>
  <c r="Q12" i="2372" s="1"/>
  <c r="P13" i="2372"/>
  <c r="Q13" i="2372" s="1"/>
  <c r="P14" i="2372"/>
  <c r="Q14" i="2372" s="1"/>
  <c r="P15" i="2372"/>
  <c r="Q15" i="2372" s="1"/>
  <c r="P16" i="2372"/>
  <c r="Q16" i="2372" s="1"/>
  <c r="P17" i="2372"/>
  <c r="Q17" i="2372" s="1"/>
  <c r="P18" i="2372"/>
  <c r="Q18" i="2372" s="1"/>
  <c r="P19" i="2372"/>
  <c r="Q19" i="2372" s="1"/>
  <c r="P20" i="2372"/>
  <c r="Q20" i="2372" s="1"/>
  <c r="L14" i="2372"/>
  <c r="K8" i="2372"/>
  <c r="K9" i="2372"/>
  <c r="K10" i="2372"/>
  <c r="L10" i="2372" s="1"/>
  <c r="K11" i="2372"/>
  <c r="K12" i="2372"/>
  <c r="K13" i="2372"/>
  <c r="L13" i="2372" s="1"/>
  <c r="K14" i="2372"/>
  <c r="K15" i="2372"/>
  <c r="L15" i="2372" s="1"/>
  <c r="K16" i="2372"/>
  <c r="K17" i="2372"/>
  <c r="K18" i="2372"/>
  <c r="K19" i="2372"/>
  <c r="K20" i="2372"/>
  <c r="L20" i="2372" s="1"/>
  <c r="Z9" i="2372" l="1"/>
  <c r="Z11" i="2372"/>
  <c r="Z17" i="2372"/>
  <c r="Z19" i="2372"/>
  <c r="Z16" i="2372"/>
  <c r="Z8" i="2372"/>
  <c r="AA15" i="2372"/>
  <c r="AA10" i="2372"/>
  <c r="AA13" i="2372"/>
  <c r="AA20" i="2372"/>
  <c r="Z12" i="2372"/>
  <c r="Z14" i="2372"/>
  <c r="Z18" i="2372"/>
  <c r="Z10" i="2372"/>
  <c r="L9" i="2372"/>
  <c r="AA9" i="2372" s="1"/>
  <c r="L8" i="2372"/>
  <c r="AA8" i="2372" s="1"/>
  <c r="L18" i="2372"/>
  <c r="AA18" i="2372" s="1"/>
  <c r="L17" i="2372"/>
  <c r="AA17" i="2372" s="1"/>
  <c r="L16" i="2372"/>
  <c r="AA16" i="2372" s="1"/>
  <c r="AA14" i="2372"/>
  <c r="Z20" i="2372"/>
  <c r="L12" i="2372"/>
  <c r="AA12" i="2372" s="1"/>
  <c r="Z15" i="2372"/>
  <c r="L19" i="2372"/>
  <c r="AA19" i="2372" s="1"/>
  <c r="L11" i="2372"/>
  <c r="AA11" i="2372" s="1"/>
  <c r="Z13" i="2372"/>
  <c r="I51" i="2414" l="1"/>
  <c r="H51" i="2414"/>
  <c r="J50" i="2414"/>
  <c r="J49" i="2414"/>
  <c r="J48" i="2414"/>
  <c r="J47" i="2414"/>
  <c r="J46" i="2414"/>
  <c r="J45" i="2414"/>
  <c r="J44" i="2414"/>
  <c r="J43" i="2414"/>
  <c r="J42" i="2414"/>
  <c r="J41" i="2414"/>
  <c r="J40" i="2414"/>
  <c r="J39" i="2414"/>
  <c r="J38" i="2414"/>
  <c r="J37" i="2414"/>
  <c r="J36" i="2414"/>
  <c r="J35" i="2414"/>
  <c r="J34" i="2414"/>
  <c r="J33" i="2414"/>
  <c r="J32" i="2414"/>
  <c r="J31" i="2414"/>
  <c r="J30" i="2414"/>
  <c r="J29" i="2414"/>
  <c r="J28" i="2414"/>
  <c r="J27" i="2414"/>
  <c r="J26" i="2414"/>
  <c r="J25" i="2414"/>
  <c r="J24" i="2414"/>
  <c r="J23" i="2414"/>
  <c r="J22" i="2414"/>
  <c r="J21" i="2414"/>
  <c r="J20" i="2414"/>
  <c r="J19" i="2414"/>
  <c r="J18" i="2414"/>
  <c r="J17" i="2414"/>
  <c r="J16" i="2414"/>
  <c r="J15" i="2414"/>
  <c r="J14" i="2414"/>
  <c r="J13" i="2414"/>
  <c r="J12" i="2414"/>
  <c r="J11" i="2414"/>
  <c r="J10" i="2414"/>
  <c r="J9" i="2414"/>
  <c r="J8" i="2414"/>
  <c r="J7" i="2414"/>
  <c r="J6" i="2414"/>
  <c r="N65" i="2413"/>
  <c r="J51" i="2413"/>
  <c r="I51" i="2413"/>
  <c r="H51" i="2413"/>
  <c r="K50" i="2413"/>
  <c r="K49" i="2413"/>
  <c r="K48" i="2413"/>
  <c r="K47" i="2413"/>
  <c r="K46" i="2413"/>
  <c r="K45" i="2413"/>
  <c r="K44" i="2413"/>
  <c r="K43" i="2413"/>
  <c r="K42" i="2413"/>
  <c r="K41" i="2413"/>
  <c r="K40" i="2413"/>
  <c r="K39" i="2413"/>
  <c r="K38" i="2413"/>
  <c r="K37" i="2413"/>
  <c r="K36" i="2413"/>
  <c r="K35" i="2413"/>
  <c r="K34" i="2413"/>
  <c r="K33" i="2413"/>
  <c r="K32" i="2413"/>
  <c r="K31" i="2413"/>
  <c r="K30" i="2413"/>
  <c r="K29" i="2413"/>
  <c r="K28" i="2413"/>
  <c r="K27" i="2413"/>
  <c r="K26" i="2413"/>
  <c r="K25" i="2413"/>
  <c r="K24" i="2413"/>
  <c r="K23" i="2413"/>
  <c r="K22" i="2413"/>
  <c r="K21" i="2413"/>
  <c r="K20" i="2413"/>
  <c r="K19" i="2413"/>
  <c r="K18" i="2413"/>
  <c r="K17" i="2413"/>
  <c r="K16" i="2413"/>
  <c r="K15" i="2413"/>
  <c r="K14" i="2413"/>
  <c r="K13" i="2413"/>
  <c r="K12" i="2413"/>
  <c r="K11" i="2413"/>
  <c r="K10" i="2413"/>
  <c r="K9" i="2413"/>
  <c r="K8" i="2413"/>
  <c r="K7" i="2413"/>
  <c r="K6" i="2413"/>
  <c r="I44" i="2412"/>
  <c r="H44" i="2412"/>
  <c r="G44" i="2412"/>
  <c r="F44" i="2412"/>
  <c r="J43" i="2412"/>
  <c r="J42" i="2412"/>
  <c r="J41" i="2412"/>
  <c r="J40" i="2412"/>
  <c r="J39" i="2412"/>
  <c r="J38" i="2412"/>
  <c r="J37" i="2412"/>
  <c r="J36" i="2412"/>
  <c r="J35" i="2412"/>
  <c r="J34" i="2412"/>
  <c r="J33" i="2412"/>
  <c r="J32" i="2412"/>
  <c r="J31" i="2412"/>
  <c r="J30" i="2412"/>
  <c r="J29" i="2412"/>
  <c r="J28" i="2412"/>
  <c r="J27" i="2412"/>
  <c r="J26" i="2412"/>
  <c r="J25" i="2412"/>
  <c r="J24" i="2412"/>
  <c r="J23" i="2412"/>
  <c r="J22" i="2412"/>
  <c r="J21" i="2412"/>
  <c r="J20" i="2412"/>
  <c r="J19" i="2412"/>
  <c r="J18" i="2412"/>
  <c r="J17" i="2412"/>
  <c r="J16" i="2412"/>
  <c r="J15" i="2412"/>
  <c r="J14" i="2412"/>
  <c r="J13" i="2412"/>
  <c r="J12" i="2412"/>
  <c r="J11" i="2412"/>
  <c r="J10" i="2412"/>
  <c r="J9" i="2412"/>
  <c r="J8" i="2412"/>
  <c r="J7" i="2412"/>
  <c r="J51" i="2414" l="1"/>
  <c r="J44" i="2412"/>
  <c r="K51" i="2413"/>
  <c r="D7" i="1942" l="1"/>
  <c r="J70" i="2413"/>
  <c r="AB7" i="2372" l="1"/>
  <c r="AB21" i="2372" s="1"/>
  <c r="D6" i="1942" l="1"/>
  <c r="Y7" i="2372"/>
  <c r="Y21" i="2372" s="1"/>
  <c r="X7" i="2372"/>
  <c r="X21" i="2372" s="1"/>
  <c r="U7" i="2372"/>
  <c r="U21" i="2372" s="1"/>
  <c r="P7" i="2372"/>
  <c r="P21" i="2372" s="1"/>
  <c r="K7" i="2372"/>
  <c r="K21" i="2372" s="1"/>
  <c r="D3" i="1942" l="1"/>
  <c r="D4" i="1942"/>
  <c r="L7" i="2372"/>
  <c r="L21" i="2372" s="1"/>
  <c r="V7" i="2372"/>
  <c r="V21" i="2372" s="1"/>
  <c r="Z7" i="2372"/>
  <c r="Z21" i="2372" s="1"/>
  <c r="Q7" i="2372"/>
  <c r="Q21" i="2372" s="1"/>
  <c r="D5" i="1942" l="1"/>
  <c r="AA7" i="2372"/>
  <c r="AA21" i="2372" s="1"/>
</calcChain>
</file>

<file path=xl/sharedStrings.xml><?xml version="1.0" encoding="utf-8"?>
<sst xmlns="http://schemas.openxmlformats.org/spreadsheetml/2006/main" count="1055" uniqueCount="568">
  <si>
    <t>Page 1</t>
  </si>
  <si>
    <t>Complaints Status of Zones</t>
  </si>
  <si>
    <t>b)</t>
  </si>
  <si>
    <t>e)</t>
  </si>
  <si>
    <t xml:space="preserve">Status of Pending Complaints Beyond Time Limit </t>
  </si>
  <si>
    <t>f)</t>
  </si>
  <si>
    <t>Circle/Division/Sub Division Wise Complaints Details</t>
  </si>
  <si>
    <t>Status of Pending Transformer Complaints Beyond Time Limit</t>
  </si>
  <si>
    <t xml:space="preserve"> </t>
  </si>
  <si>
    <t xml:space="preserve"> BESCOM Helpline</t>
  </si>
  <si>
    <t xml:space="preserve">  With Warm Regards</t>
  </si>
  <si>
    <t>GM (CR)</t>
  </si>
  <si>
    <t>94498 44778</t>
  </si>
  <si>
    <t>Opening Balance</t>
  </si>
  <si>
    <t>Total</t>
  </si>
  <si>
    <t>Cumulative Pending Complaints</t>
  </si>
  <si>
    <t>Pending Complaints beyond time limit</t>
  </si>
  <si>
    <t xml:space="preserve">BANGALORE ELECTRICITY SUPPLY COMPANY LIMITED </t>
  </si>
  <si>
    <t xml:space="preserve">Category </t>
  </si>
  <si>
    <t>ZONE</t>
  </si>
  <si>
    <t>BMAZ</t>
  </si>
  <si>
    <t>BRAZ</t>
  </si>
  <si>
    <t>CTAZ</t>
  </si>
  <si>
    <t>A</t>
  </si>
  <si>
    <t>FAILURE OF POWER SUPPLY</t>
  </si>
  <si>
    <t>B</t>
  </si>
  <si>
    <t>VOLTAGE COMPLAINTS</t>
  </si>
  <si>
    <t>C</t>
  </si>
  <si>
    <t>METER COMPLAINTS</t>
  </si>
  <si>
    <t>D</t>
  </si>
  <si>
    <t>BILLING ISSUES</t>
  </si>
  <si>
    <t>E</t>
  </si>
  <si>
    <t>SAFETY ISSUES</t>
  </si>
  <si>
    <t>F</t>
  </si>
  <si>
    <t>TRANSFORMER FAILURE COMPLAINTS</t>
  </si>
  <si>
    <t>THEFT</t>
  </si>
  <si>
    <t>H</t>
  </si>
  <si>
    <t>ALLEGATIONS ON STAFF</t>
  </si>
  <si>
    <t>I</t>
  </si>
  <si>
    <t>J</t>
  </si>
  <si>
    <t>PHASE CONVERSION</t>
  </si>
  <si>
    <t>K</t>
  </si>
  <si>
    <t>TRANSFER OF OWNERSHIP AND CONVERSION</t>
  </si>
  <si>
    <t>L</t>
  </si>
  <si>
    <t>REFUND/ ISSUE OF CERTIFICATES</t>
  </si>
  <si>
    <t>M</t>
  </si>
  <si>
    <t>N</t>
  </si>
  <si>
    <t>GENERAL</t>
  </si>
  <si>
    <t>-</t>
  </si>
  <si>
    <t>Circle</t>
  </si>
  <si>
    <t>Time as per KERC</t>
  </si>
  <si>
    <t>Remarks</t>
  </si>
  <si>
    <t>North</t>
  </si>
  <si>
    <t>45 days</t>
  </si>
  <si>
    <t>Status of Pending Complaints Beyond Time Limit</t>
  </si>
  <si>
    <t>BMAZ ZONE</t>
  </si>
  <si>
    <t>Category of 
Complaints</t>
  </si>
  <si>
    <t>Sub Category</t>
  </si>
  <si>
    <t>Duration</t>
  </si>
  <si>
    <t>Pending Complaints Beyond Time Limit</t>
  </si>
  <si>
    <t xml:space="preserve">Urban </t>
  </si>
  <si>
    <t>Fuse off Call (Single Phase/Grounding/Spark at Transformer/Spark at pole/Wire Snapping or Cut)</t>
  </si>
  <si>
    <t>6hrs</t>
  </si>
  <si>
    <t>Line breakdown (Grounding at pole or TC /Spark in line due to Tree branches touching the lines)</t>
  </si>
  <si>
    <t>Line breakdown (pole broken)</t>
  </si>
  <si>
    <t>10 hrs</t>
  </si>
  <si>
    <t>Voltage variations where no expansion or enhancement of network is involved (Voltage Fluctuations/Flickering)</t>
  </si>
  <si>
    <t>7 days</t>
  </si>
  <si>
    <t>Voltage variations where up-gradation of distribution system is required (Low Voltage For Long Period)</t>
  </si>
  <si>
    <t>120 days</t>
  </si>
  <si>
    <t>Opening of neutral (High Voltage)</t>
  </si>
  <si>
    <t>1 hr</t>
  </si>
  <si>
    <t>Inspect and check correctness</t>
  </si>
  <si>
    <t>replaced slow, creeping or stuck meters</t>
  </si>
  <si>
    <t>10 days</t>
  </si>
  <si>
    <t>replaced burnt meters if cause not attributable to consumer</t>
  </si>
  <si>
    <t>replaced burnt meters in all other cases</t>
  </si>
  <si>
    <t>24 hrs</t>
  </si>
  <si>
    <t>Where field report is not required (Arrears/Excess Billing/ECS/Online Payment/Printing of Bill)</t>
  </si>
  <si>
    <t>Where field report is required (Bill not received/Meter not read by MR/Wrongreading taken by MR)</t>
  </si>
  <si>
    <t>Reconnection of supply following disconnection</t>
  </si>
  <si>
    <t>On the same day</t>
  </si>
  <si>
    <t>Straightening of bent pole (Grounding /Return supply in neutral)</t>
  </si>
  <si>
    <t>3 days</t>
  </si>
  <si>
    <t>15 days</t>
  </si>
  <si>
    <t>Shifting of Poles (Line passing close to the Building/Shifting of Transformer Center)</t>
  </si>
  <si>
    <t>Tree trimming</t>
  </si>
  <si>
    <t>Transformer FAILURE COMPLAINTS</t>
  </si>
  <si>
    <t>Water Supply</t>
  </si>
  <si>
    <t>Domestic</t>
  </si>
  <si>
    <t>Industry</t>
  </si>
  <si>
    <t>Mixed load</t>
  </si>
  <si>
    <t>Irrigation Pumpset(IP Set)</t>
  </si>
  <si>
    <t>G</t>
  </si>
  <si>
    <t>Theft</t>
  </si>
  <si>
    <t>1 Month</t>
  </si>
  <si>
    <t>Hooking Under Nirantara Jyothi Yojane</t>
  </si>
  <si>
    <t>Allegations on staff</t>
  </si>
  <si>
    <t>Release of supply where service is feasible from existing network</t>
  </si>
  <si>
    <t>1 month</t>
  </si>
  <si>
    <t>Release of supply where network expansion/ enhancement required for providing connection</t>
  </si>
  <si>
    <t>IP sets</t>
  </si>
  <si>
    <t>30 days</t>
  </si>
  <si>
    <t>Conversion of LT single phase to LT 3 phase</t>
  </si>
  <si>
    <t>Conversion from LT to HT and vice-versa</t>
  </si>
  <si>
    <t>Title transfer of ownership (Name Transfer/Change of Address)</t>
  </si>
  <si>
    <t>Change of category (Wrong Application Tariff)</t>
  </si>
  <si>
    <t>Refund of deposits</t>
  </si>
  <si>
    <t>60 days</t>
  </si>
  <si>
    <t>Issue of certificates</t>
  </si>
  <si>
    <t>1 day</t>
  </si>
  <si>
    <t>ADDITIONAL TC/ENHANCEMENT</t>
  </si>
  <si>
    <t>Additional TC</t>
  </si>
  <si>
    <t>TC Enhancement</t>
  </si>
  <si>
    <t>Any complaint not covered specifically in the above (Billing Complaints due to Server Problem/Frequent Power Cut)</t>
  </si>
  <si>
    <t>Grand Total</t>
  </si>
  <si>
    <t>BRAZ ZONE</t>
  </si>
  <si>
    <t>Rural</t>
  </si>
  <si>
    <t>BRC</t>
  </si>
  <si>
    <t>Ramanagar</t>
  </si>
  <si>
    <t>Kolar</t>
  </si>
  <si>
    <t>Urban</t>
  </si>
  <si>
    <t>Fuse off Call (Single Phase/Grounding/Spark at Transeformer/Spark at pole/Wire Snapping or Cut)</t>
  </si>
  <si>
    <t>72 hrs</t>
  </si>
  <si>
    <t>NEW CONNECTION/ ADDITIONAL   LOAD</t>
  </si>
  <si>
    <t>Conversion of LT single phase to LT three phase</t>
  </si>
  <si>
    <t>ADDitIONAL TC/ENHANCEMENT</t>
  </si>
  <si>
    <t>CTAZ ZONE</t>
  </si>
  <si>
    <t xml:space="preserve">Date of Complaints Received </t>
  </si>
  <si>
    <t>Zone</t>
  </si>
  <si>
    <t>Division</t>
  </si>
  <si>
    <t>Address</t>
  </si>
  <si>
    <t xml:space="preserve">Nature of 
complaint </t>
  </si>
  <si>
    <t xml:space="preserve">Remarks </t>
  </si>
  <si>
    <t>g)</t>
  </si>
  <si>
    <t>CIRCLE</t>
  </si>
  <si>
    <t>Docket No</t>
  </si>
  <si>
    <t>Docket
No.</t>
  </si>
  <si>
    <t>Issue</t>
  </si>
  <si>
    <t xml:space="preserve">AE to MD and TA to MD E-mail pending complaints </t>
  </si>
  <si>
    <t xml:space="preserve">Tentative Date </t>
  </si>
  <si>
    <t>Date</t>
  </si>
  <si>
    <t>Hooking Under Nirantara Jyoti Yojane</t>
  </si>
  <si>
    <t>Sl.No</t>
  </si>
  <si>
    <t>NEW CONNECTION/ ADDITIONAL LOAD</t>
  </si>
  <si>
    <t xml:space="preserve">Name of 
Consumer </t>
  </si>
  <si>
    <t>Beyond Transformer Failure Complaints</t>
  </si>
  <si>
    <t>Sub 
Division</t>
  </si>
  <si>
    <t>c</t>
  </si>
  <si>
    <t>cal</t>
  </si>
  <si>
    <t>`</t>
  </si>
  <si>
    <t>a)</t>
  </si>
  <si>
    <t>BMAZ SOUTH</t>
  </si>
  <si>
    <t>BMAZ NORTH</t>
  </si>
  <si>
    <t>Major Interruptions and Load Restriction Details</t>
  </si>
  <si>
    <t>Replaced slow, creeping or stuck meters</t>
  </si>
  <si>
    <t>Replaced burnt meters if cause not attributable to consumer</t>
  </si>
  <si>
    <t>Replaced burnt meters in all other cases</t>
  </si>
  <si>
    <t>Replacedment of damaged pole (Wire Sagging/Providing intermediate pole)</t>
  </si>
  <si>
    <t>Replacement of damaged pole (Wire Sagging/Providing intermediate pole)</t>
  </si>
  <si>
    <t>Abstract Status of Complaints</t>
  </si>
  <si>
    <t xml:space="preserve">                   </t>
  </si>
  <si>
    <t xml:space="preserve">     BANGALORE ELECTRICITY SUPPLY COMPANY LIMITED </t>
  </si>
  <si>
    <t>Accidents</t>
  </si>
  <si>
    <t>Departmental</t>
  </si>
  <si>
    <t>Non-Departmental</t>
  </si>
  <si>
    <t>Fatal</t>
  </si>
  <si>
    <t>Non- Fatal</t>
  </si>
  <si>
    <t>Non-Fatal</t>
  </si>
  <si>
    <t>Time</t>
  </si>
  <si>
    <t xml:space="preserve">Major
Minor </t>
  </si>
  <si>
    <t>South</t>
  </si>
  <si>
    <t>West</t>
  </si>
  <si>
    <t>East</t>
  </si>
  <si>
    <t>Not confirmed</t>
  </si>
  <si>
    <t>TUMKUR</t>
  </si>
  <si>
    <t>d)</t>
  </si>
  <si>
    <t>c)</t>
  </si>
  <si>
    <t>Category of Complaints</t>
  </si>
  <si>
    <t xml:space="preserve">TOTAL </t>
  </si>
  <si>
    <t>OB</t>
  </si>
  <si>
    <t>Disposed</t>
  </si>
  <si>
    <t>Pending</t>
  </si>
  <si>
    <t xml:space="preserve">G </t>
  </si>
  <si>
    <t>ADDITIONAL TC/ ENHANCEMENT</t>
  </si>
  <si>
    <t xml:space="preserve">Grand Total </t>
  </si>
  <si>
    <t>Frequent power cut</t>
  </si>
  <si>
    <t>Tumkur</t>
  </si>
  <si>
    <t>Davangere</t>
  </si>
  <si>
    <t>SOUTH</t>
  </si>
  <si>
    <t>Pending Transformer Failure Complaints</t>
  </si>
  <si>
    <t>Total Complaints</t>
  </si>
  <si>
    <t>DIVISION</t>
  </si>
  <si>
    <t>Sub Division Code</t>
  </si>
  <si>
    <t xml:space="preserve">South </t>
  </si>
  <si>
    <t xml:space="preserve">Jayanagar </t>
  </si>
  <si>
    <t>S1</t>
  </si>
  <si>
    <t>S2</t>
  </si>
  <si>
    <t>S5</t>
  </si>
  <si>
    <t>S6</t>
  </si>
  <si>
    <t>S9</t>
  </si>
  <si>
    <t>S14</t>
  </si>
  <si>
    <t>S15</t>
  </si>
  <si>
    <t>S18</t>
  </si>
  <si>
    <t xml:space="preserve">Kormangala </t>
  </si>
  <si>
    <t>S3</t>
  </si>
  <si>
    <t>S4</t>
  </si>
  <si>
    <t>S7</t>
  </si>
  <si>
    <t>S16</t>
  </si>
  <si>
    <t xml:space="preserve">HSR </t>
  </si>
  <si>
    <t>S8</t>
  </si>
  <si>
    <t>S10</t>
  </si>
  <si>
    <t>S11</t>
  </si>
  <si>
    <t>S12</t>
  </si>
  <si>
    <t>S13</t>
  </si>
  <si>
    <t>S17</t>
  </si>
  <si>
    <t>S19</t>
  </si>
  <si>
    <t>S20</t>
  </si>
  <si>
    <t xml:space="preserve">West </t>
  </si>
  <si>
    <t xml:space="preserve">Rajajajinagar </t>
  </si>
  <si>
    <t>N1</t>
  </si>
  <si>
    <t>N2</t>
  </si>
  <si>
    <t>N3</t>
  </si>
  <si>
    <t>N6</t>
  </si>
  <si>
    <t>N8</t>
  </si>
  <si>
    <t>N10</t>
  </si>
  <si>
    <t xml:space="preserve">R.R. Nagar </t>
  </si>
  <si>
    <t>W1</t>
  </si>
  <si>
    <t>W2</t>
  </si>
  <si>
    <t>W6</t>
  </si>
  <si>
    <t>W8</t>
  </si>
  <si>
    <t>W7</t>
  </si>
  <si>
    <t>Kengeri</t>
  </si>
  <si>
    <t>K1</t>
  </si>
  <si>
    <t>K2</t>
  </si>
  <si>
    <t>K3</t>
  </si>
  <si>
    <t>K4</t>
  </si>
  <si>
    <t xml:space="preserve">East </t>
  </si>
  <si>
    <t xml:space="preserve">Indiranagar </t>
  </si>
  <si>
    <t>E3</t>
  </si>
  <si>
    <t>E6</t>
  </si>
  <si>
    <t>E10</t>
  </si>
  <si>
    <t>E11</t>
  </si>
  <si>
    <t>Shivajinagar</t>
  </si>
  <si>
    <t>E1</t>
  </si>
  <si>
    <t>E2</t>
  </si>
  <si>
    <t>E5</t>
  </si>
  <si>
    <t>E8</t>
  </si>
  <si>
    <t>E9</t>
  </si>
  <si>
    <t>Whitefield</t>
  </si>
  <si>
    <t>E4</t>
  </si>
  <si>
    <t>E7</t>
  </si>
  <si>
    <t>E12</t>
  </si>
  <si>
    <t>Vidhanasoudha</t>
  </si>
  <si>
    <t>W3</t>
  </si>
  <si>
    <t>W4</t>
  </si>
  <si>
    <t>W5</t>
  </si>
  <si>
    <t>Jalahalli</t>
  </si>
  <si>
    <t>C3</t>
  </si>
  <si>
    <t>C9</t>
  </si>
  <si>
    <t>N9</t>
  </si>
  <si>
    <t>Peenya</t>
  </si>
  <si>
    <t>N4</t>
  </si>
  <si>
    <t>N5</t>
  </si>
  <si>
    <t>N7</t>
  </si>
  <si>
    <t>Malleswaram</t>
  </si>
  <si>
    <t>C1</t>
  </si>
  <si>
    <t>C2</t>
  </si>
  <si>
    <t>C6</t>
  </si>
  <si>
    <t>Hebbal</t>
  </si>
  <si>
    <t>C4</t>
  </si>
  <si>
    <t>C5</t>
  </si>
  <si>
    <t>C7</t>
  </si>
  <si>
    <t>C8</t>
  </si>
  <si>
    <t xml:space="preserve">Nelamanagala 
</t>
  </si>
  <si>
    <t>DB1</t>
  </si>
  <si>
    <t>DB2</t>
  </si>
  <si>
    <t>NM1</t>
  </si>
  <si>
    <t>DPT</t>
  </si>
  <si>
    <t xml:space="preserve">Hosakote </t>
  </si>
  <si>
    <t>DH1</t>
  </si>
  <si>
    <t>VD1</t>
  </si>
  <si>
    <t>HK1</t>
  </si>
  <si>
    <t>AV1</t>
  </si>
  <si>
    <t>NG1</t>
  </si>
  <si>
    <t>Ramanagar Circle</t>
  </si>
  <si>
    <t xml:space="preserve">Ramanagar </t>
  </si>
  <si>
    <t>BD1</t>
  </si>
  <si>
    <t>CP1</t>
  </si>
  <si>
    <t>CP2</t>
  </si>
  <si>
    <t>BE1</t>
  </si>
  <si>
    <t>RM1</t>
  </si>
  <si>
    <t>RM2</t>
  </si>
  <si>
    <t xml:space="preserve">Magadi </t>
  </si>
  <si>
    <t>MA1</t>
  </si>
  <si>
    <t>KD1</t>
  </si>
  <si>
    <t>TV1</t>
  </si>
  <si>
    <t xml:space="preserve">Kanakapura </t>
  </si>
  <si>
    <t>KP1</t>
  </si>
  <si>
    <t>KP2</t>
  </si>
  <si>
    <t>HA1</t>
  </si>
  <si>
    <t>SA1</t>
  </si>
  <si>
    <t xml:space="preserve">Chandapura </t>
  </si>
  <si>
    <t>AN1</t>
  </si>
  <si>
    <t>JN1</t>
  </si>
  <si>
    <t>CH1</t>
  </si>
  <si>
    <t>AT1</t>
  </si>
  <si>
    <t>VE1</t>
  </si>
  <si>
    <t>Kolar Circle</t>
  </si>
  <si>
    <t xml:space="preserve">Kolar </t>
  </si>
  <si>
    <t>KL1</t>
  </si>
  <si>
    <t>KL2</t>
  </si>
  <si>
    <t>SP1</t>
  </si>
  <si>
    <t>Chikkaballapura</t>
  </si>
  <si>
    <t>BP1</t>
  </si>
  <si>
    <t>CB1</t>
  </si>
  <si>
    <t>CB2</t>
  </si>
  <si>
    <t>GB1</t>
  </si>
  <si>
    <t>GD1</t>
  </si>
  <si>
    <t xml:space="preserve">KGF </t>
  </si>
  <si>
    <t>BG1</t>
  </si>
  <si>
    <t>KG1</t>
  </si>
  <si>
    <t>ML1</t>
  </si>
  <si>
    <t>MB1</t>
  </si>
  <si>
    <t>BM1</t>
  </si>
  <si>
    <t xml:space="preserve">Chinthamani </t>
  </si>
  <si>
    <t>CM1</t>
  </si>
  <si>
    <t>CM2</t>
  </si>
  <si>
    <t>SG1</t>
  </si>
  <si>
    <t>SG2</t>
  </si>
  <si>
    <t>TK1</t>
  </si>
  <si>
    <t>TK2</t>
  </si>
  <si>
    <t>TK3</t>
  </si>
  <si>
    <t>TK4</t>
  </si>
  <si>
    <t>KYT</t>
  </si>
  <si>
    <t>GU1</t>
  </si>
  <si>
    <t>NT1</t>
  </si>
  <si>
    <t>KUNIGAL</t>
  </si>
  <si>
    <t>KU1</t>
  </si>
  <si>
    <t>HLD</t>
  </si>
  <si>
    <t>YD1</t>
  </si>
  <si>
    <t>TIPTUR</t>
  </si>
  <si>
    <t>TP1</t>
  </si>
  <si>
    <t>TU1</t>
  </si>
  <si>
    <t>CN1</t>
  </si>
  <si>
    <t>MADHUGIRI</t>
  </si>
  <si>
    <t>MG1</t>
  </si>
  <si>
    <t>SR1</t>
  </si>
  <si>
    <t>SR2</t>
  </si>
  <si>
    <t>KR1</t>
  </si>
  <si>
    <t>PG1</t>
  </si>
  <si>
    <t>KH1</t>
  </si>
  <si>
    <t>DAVANGERE</t>
  </si>
  <si>
    <t>DV1</t>
  </si>
  <si>
    <t>DV2</t>
  </si>
  <si>
    <t>DV3</t>
  </si>
  <si>
    <t>AG1</t>
  </si>
  <si>
    <t>JL1</t>
  </si>
  <si>
    <t>CG1</t>
  </si>
  <si>
    <t>SB1</t>
  </si>
  <si>
    <t>HARIHARA</t>
  </si>
  <si>
    <t>HR1</t>
  </si>
  <si>
    <t>NY1</t>
  </si>
  <si>
    <t>HN1</t>
  </si>
  <si>
    <t>TL1</t>
  </si>
  <si>
    <t>HH1</t>
  </si>
  <si>
    <t>CHITRADURGA</t>
  </si>
  <si>
    <t>CD1</t>
  </si>
  <si>
    <t>CD2</t>
  </si>
  <si>
    <t>HL1</t>
  </si>
  <si>
    <t>SRP</t>
  </si>
  <si>
    <t>HD1</t>
  </si>
  <si>
    <t>HIRIYURU</t>
  </si>
  <si>
    <t>HY1</t>
  </si>
  <si>
    <t>CK1</t>
  </si>
  <si>
    <t>TLK</t>
  </si>
  <si>
    <t>MK1</t>
  </si>
  <si>
    <t>NIL</t>
  </si>
  <si>
    <t>Accidents  and AE to MD and TA to MD E-Mail complaint status</t>
  </si>
  <si>
    <t>Status of Pending Transformer Complaints</t>
  </si>
  <si>
    <t>NS10827391</t>
  </si>
  <si>
    <t>NS20913895</t>
  </si>
  <si>
    <t>DS16532677</t>
  </si>
  <si>
    <t xml:space="preserve">ES05966247 </t>
  </si>
  <si>
    <t>NE09830039</t>
  </si>
  <si>
    <t>NW07331189</t>
  </si>
  <si>
    <t>NHK1880397    </t>
  </si>
  <si>
    <t xml:space="preserve">informed to AEE Sri Ramaih S T 9449844665 told that he will discuss with AE and   issue wil be attended by  today </t>
  </si>
  <si>
    <t>Excess bill</t>
  </si>
  <si>
    <t xml:space="preserve">Tree Trimming     </t>
  </si>
  <si>
    <t>Serious Power Outages</t>
  </si>
  <si>
    <t>Frequent Power Cut and Fluctuations</t>
  </si>
  <si>
    <t xml:space="preserve">Frequent Power Cut </t>
  </si>
  <si>
    <t>EAST</t>
  </si>
  <si>
    <t>WEST</t>
  </si>
  <si>
    <t xml:space="preserve">Pending  </t>
  </si>
  <si>
    <t>Tree trimming.</t>
  </si>
  <si>
    <t xml:space="preserve">Uncleared debris and Deep trench with HT cables hanging dangerously after replacing switch box </t>
  </si>
  <si>
    <t>EN5443772</t>
  </si>
  <si>
    <t>NS1652858 </t>
  </si>
  <si>
    <t>NORTH</t>
  </si>
  <si>
    <t>mail sent to AEE awaiting for reply</t>
  </si>
  <si>
    <t>Informed to Parashuram AEE  9449844655  and awaiting for reply</t>
  </si>
  <si>
    <t>Informed to  Anil Kumar A.V AEE
9448279084   and awaiting for reply</t>
  </si>
  <si>
    <t>Informed to Eshwarappa AEE 9449844894 and awaiting for reply</t>
  </si>
  <si>
    <t>Informed to Kumar Nayak  AEE 9449877171 and awaiting for reply</t>
  </si>
  <si>
    <t>informed to Ravindra.S.G AAO 8660627631and awaiting for reply</t>
  </si>
  <si>
    <t>Informed to AEE Sri.Jagadish.M.H 8277893186 and awaiting for reply</t>
  </si>
  <si>
    <t xml:space="preserve">mail recieved form AEE+J3:J11 As the above said your Complaint Docket number  NS19539729 about frequent power supply in Duo heights Layot, due to heavy Rain &amp; Wind there will be frequent Main supply failue from 220 kva station somanahalli interruption was occurred, and after power supply was normalised. For any power supply issues please contact our AEE 9449844670, &amp; AE-9449840472same as forwarded to consumer awaiting for reply . </t>
  </si>
  <si>
    <t>h)</t>
  </si>
  <si>
    <t>Page 9</t>
  </si>
  <si>
    <t>Page 23</t>
  </si>
  <si>
    <t xml:space="preserve">BENGALURU ELECTRICITY SUPPLY COMPANY LIMITED </t>
  </si>
  <si>
    <t>KPTCL</t>
  </si>
  <si>
    <t>Scheduled</t>
  </si>
  <si>
    <t>Timings</t>
  </si>
  <si>
    <t>Duration
 (in Hrs)</t>
  </si>
  <si>
    <t>Confirmed By</t>
  </si>
  <si>
    <t>Unscheduled</t>
  </si>
  <si>
    <t>TOTAL</t>
  </si>
  <si>
    <t>BESCOM</t>
  </si>
  <si>
    <t>Discription</t>
  </si>
  <si>
    <t>11:00hrs to 12:15hrs.</t>
  </si>
  <si>
    <t>Naresh AE 9449869320</t>
  </si>
  <si>
    <t>Chandra Nayak AE 9449864899</t>
  </si>
  <si>
    <t xml:space="preserve">                    Date : 19-06-2020
                    Dear Sir/Madam,    
                    Please find the attached Status of Complaints Received &amp; Pending details as on 18-06-2020</t>
  </si>
  <si>
    <t>Complaints received on 18-06-2020</t>
  </si>
  <si>
    <t xml:space="preserve"> Status of Complaints as on 18-06-2020 (00:00Hrs to 23:59Hrs) at 08:00am on 19-06-2020</t>
  </si>
  <si>
    <t>New Complaints on 
 18-06-2020</t>
  </si>
  <si>
    <t xml:space="preserve">Division/ Sub Division Wise Complaints of BMAZ ( 18-06-2020 ) </t>
  </si>
  <si>
    <t xml:space="preserve">Division/ Sub Division Wise Complaints of BRAZ ( 18-06-2020 ) </t>
  </si>
  <si>
    <t xml:space="preserve">Division/ Sub Division Wise Complaints of CTAZ ( 18-06-2020 ) </t>
  </si>
  <si>
    <t>Major Interruptions Details (18-06-2020)</t>
  </si>
  <si>
    <r>
      <t>1)66/11KV Hebbal MUSS F6 Feeder HT cable faulty
Affected Areas:C4:</t>
    </r>
    <r>
      <rPr>
        <sz val="32"/>
        <rFont val="Times New Roman"/>
        <family val="1"/>
      </rPr>
      <t>Kempapaura,Hebbal and surrounding areas.(Changeover not arranged),confirmed by Javarappa JE 9449864998.</t>
    </r>
  </si>
  <si>
    <t>22:45hrs to 00:30hrs.</t>
  </si>
  <si>
    <t>Javarappa JE 9449864998</t>
  </si>
  <si>
    <r>
      <t>2)66/11KV Hebbal MUSS F9 Feeder VL tripped
Affected Areas:C2:</t>
    </r>
    <r>
      <rPr>
        <sz val="32"/>
        <rFont val="Times New Roman"/>
        <family val="1"/>
      </rPr>
      <t>Vyalikaval and surrounding areas.(Changeover not arranged),confirmed by Jagdish JE 9449844692.</t>
    </r>
  </si>
  <si>
    <t>00:30hrs to 01:25hrs.</t>
  </si>
  <si>
    <t>Jagdish JE 9449844692</t>
  </si>
  <si>
    <r>
      <t>3)66/11KV Somanahalli MUSS F2 Feeder faulty
Affected Areas:K3:</t>
    </r>
    <r>
      <rPr>
        <sz val="32"/>
        <rFont val="Times New Roman"/>
        <family val="1"/>
      </rPr>
      <t>Gandhi nagar,Kaggalipura,Kanakpura road and surrounding areas.(Changeover not arranged),confirmed by Puttaswamy AEE.</t>
    </r>
  </si>
  <si>
    <t>01:00hrs to 01:45hrs.</t>
  </si>
  <si>
    <t>Puttaswamy AEE</t>
  </si>
  <si>
    <r>
      <t>4)66/11KV Nagpura MUSS F9 Feeder RMU Pot head falsh over making change over from F12 Feeder
Affected Areas:N7:</t>
    </r>
    <r>
      <rPr>
        <sz val="32"/>
        <rFont val="Times New Roman"/>
        <family val="1"/>
      </rPr>
      <t>Mahalakshmi layout and surrounding areas.(Changeover not arranged),confirmed by Bhaskar JE 9449844707.</t>
    </r>
  </si>
  <si>
    <t>00:30hrs to 03:20hrs.</t>
  </si>
  <si>
    <t>Bhaskar JE
9449844707</t>
  </si>
  <si>
    <r>
      <t>5)66/11KV Divya Shree MUSS F5 Feeder tripped
Affected Areas:S7:</t>
    </r>
    <r>
      <rPr>
        <sz val="32"/>
        <rFont val="Times New Roman"/>
        <family val="1"/>
      </rPr>
      <t>AECS layout A &amp; D block,Kundalahalli and surrounding areas.(Changeover not arranged),confirmed by Nail JE 9449844849.</t>
    </r>
  </si>
  <si>
    <t>05:50hrs to 07:10hrs.</t>
  </si>
  <si>
    <t>Nail JE 9449844849</t>
  </si>
  <si>
    <r>
      <t>6)66/11KV HSR MUSS F19 Feeder faulty
Affected Areas:S20:</t>
    </r>
    <r>
      <rPr>
        <sz val="32"/>
        <rFont val="Times New Roman"/>
        <family val="1"/>
      </rPr>
      <t>Hosapalya,Bande palya main road,Kudlu Gate and surrounding areas.(Changeover not arranged),confirmed by Vijaya kumar JE 9449840469.</t>
    </r>
  </si>
  <si>
    <t>06:00hrs to 07:30hrs.</t>
  </si>
  <si>
    <t>Vijaya kumar JE 9449840469</t>
  </si>
  <si>
    <r>
      <t>7)66/11KV Kadabisanahalli MUSS F7 Feeder tripped
Affected Areas:S17:</t>
    </r>
    <r>
      <rPr>
        <sz val="32"/>
        <rFont val="Times New Roman"/>
        <family val="1"/>
      </rPr>
      <t>Hemanth nagar,Sanjay nagar,Karthik nagar,ashwath nagar and surrounding areas.(Changeover not arranged),confirmed by Manjunath JE 9449844715.</t>
    </r>
  </si>
  <si>
    <t>07:20hrs to 08:10hrs.</t>
  </si>
  <si>
    <t>Manjunath JE 9449844715</t>
  </si>
  <si>
    <r>
      <t>8)66/11KV Sahakaranagara MUSS F3 Feeder HT wire cut
Affected Areas:C8:</t>
    </r>
    <r>
      <rPr>
        <sz val="32"/>
        <rFont val="Times New Roman"/>
        <family val="1"/>
      </rPr>
      <t>Talakaveri layout,amruthahalli water tank backside and surrounding areas.(Changeover not arranged),confirmed by Narasimhaiah JE 9449844623.</t>
    </r>
  </si>
  <si>
    <t>07:30hrs to 08:15hrs.</t>
  </si>
  <si>
    <t>Narasimhaiah JE 9449844623</t>
  </si>
  <si>
    <r>
      <t>9)66/11KV Jyadeva MUSS F2 Feeder tripped
Affected Areas:S1:</t>
    </r>
    <r>
      <rPr>
        <sz val="32"/>
        <rFont val="Times New Roman"/>
        <family val="1"/>
      </rPr>
      <t>Jayanagar 4th T block,SSMRV College and surrounding areas.(Changeover not arranged),confirmed by Sivanna JE 9449840406.</t>
    </r>
  </si>
  <si>
    <t>08:50hrs to 09:15hrs.</t>
  </si>
  <si>
    <t>Sivanna JE 9449840406</t>
  </si>
  <si>
    <r>
      <t>10)66/11KV Chandra layout MUSS F9 Feeder tripped due to branches fell on line
Affected Areas:N8:</t>
    </r>
    <r>
      <rPr>
        <sz val="32"/>
        <rFont val="Times New Roman"/>
        <family val="1"/>
      </rPr>
      <t>NGEF layout,vinayaka layout 2nd stage nagarbhavi and surrounding areas.(Changeover not arranged),confirmed by Eshwarappa JE 9449869427.</t>
    </r>
  </si>
  <si>
    <t>09:20hrs to 12:00hrs.</t>
  </si>
  <si>
    <t>Eshwarappa JE 9449869427</t>
  </si>
  <si>
    <r>
      <t>11)66/11KV Abbigere MUSS F8 Feeder 250KVA Transformer Single phase
Affected Areas:C3:</t>
    </r>
    <r>
      <rPr>
        <sz val="32"/>
        <rFont val="Times New Roman"/>
        <family val="1"/>
      </rPr>
      <t>Valmiki nagar,singapura,kammagondahalli,abbigere and surrounding areas.(Changeover not arranged),confirmed by Venkatesh AE 949864538.</t>
    </r>
  </si>
  <si>
    <t>09:30hrs to 11:00hrs.</t>
  </si>
  <si>
    <t>Venkatesh AE 949864538</t>
  </si>
  <si>
    <r>
      <t>12)66/11KV Banasawadi MUSS F1 Feeder tripped
Affected Areas:E8:</t>
    </r>
    <r>
      <rPr>
        <sz val="32"/>
        <rFont val="Times New Roman"/>
        <family val="1"/>
      </rPr>
      <t>Nandanam layout,horamavu kalkere and surrounding areas.(Changeover not arranged),confirmed by Mahadev JE 9449869318.</t>
    </r>
  </si>
  <si>
    <t>09:00hrs to 10:30hrs.</t>
  </si>
  <si>
    <t>Mahadev JE 9449869318</t>
  </si>
  <si>
    <r>
      <t>13)66/11KV Hebbala MUSS F17 Feeder 250KVA (TC NO 188) Trasformer Kept open for Tree trimming work
Affected Areas:C5:</t>
    </r>
    <r>
      <rPr>
        <sz val="32"/>
        <rFont val="Times New Roman"/>
        <family val="1"/>
      </rPr>
      <t>Venkataswamappa layout,manorayanapalya,kavalbyrasandra b and surrounding areas.(Changeover not arranged),confirmed by Chandra Naik AE 9449864899.</t>
    </r>
  </si>
  <si>
    <t>10:20hrs to 12:00hrs.</t>
  </si>
  <si>
    <t>Chandra Naik AE 9449864899</t>
  </si>
  <si>
    <r>
      <t>14)66/11KV Geddalahalli MUSS F11 Feeder GOS Kept open for Model subdivision work
Affected Areas:E8:</t>
    </r>
    <r>
      <rPr>
        <sz val="32"/>
        <rFont val="Times New Roman"/>
        <family val="1"/>
      </rPr>
      <t>Kane road,Sankalpa layout,Jayanthi Grama,Banjara layout,OM Shakthi temple and surrounding areas.(Changeover not arranged),confirmed by Naresh AE 9449869320.</t>
    </r>
  </si>
  <si>
    <t>10:30hrs to 18:05hrs.</t>
  </si>
  <si>
    <r>
      <t>15)66/11KV Nandini MUSS F-7 Feeder 500 KVA taken for AB cable erection work
Affected Areas:N7:</t>
    </r>
    <r>
      <rPr>
        <sz val="32"/>
        <rFont val="Times New Roman"/>
        <family val="1"/>
      </rPr>
      <t>Ramakrishna nagar,Kanteerava road,J C nagar and surrounding areas.(Changeover not arranged),confirmed by Shankar JE 8277892528.</t>
    </r>
  </si>
  <si>
    <t>10:30hrs to 18:20hrs.</t>
  </si>
  <si>
    <t>Shankar JE 8277892528</t>
  </si>
  <si>
    <r>
      <t>16)66/11KV Mathikere MUSS F7 Feeder 250KVA Trasformer Kept open for Tree trimming work
Affected Areas:C6:</t>
    </r>
    <r>
      <rPr>
        <sz val="32"/>
        <rFont val="Times New Roman"/>
        <family val="1"/>
      </rPr>
      <t>Subbaiah Hospital Mathikere and surrounding areas.(Changeover not arranged),confirmed by Raghu nath AE 9449864547.</t>
    </r>
  </si>
  <si>
    <t>10:40hrs to 12:00hrs.</t>
  </si>
  <si>
    <t>Raghu nath AE 9449864547</t>
  </si>
  <si>
    <r>
      <t>17)66/11KV Sahakar MUSS F9 Feeder 250KVA Trasformer Kept open for Tree trimming work
Affected Areas:C9:</t>
    </r>
    <r>
      <rPr>
        <sz val="32"/>
        <rFont val="Times New Roman"/>
        <family val="1"/>
      </rPr>
      <t>Srinidhi layout,Virupakshapura and surrounding areas.(Changeover not arranged),confirmed by Veera swamy AE 9449864922.</t>
    </r>
  </si>
  <si>
    <t>11:00hrs to 14:10hrs.</t>
  </si>
  <si>
    <t>Veera swamy AE 9449864922</t>
  </si>
  <si>
    <r>
      <t>18)66/11KV Jayanagar Stn F3 Feeder loop Kept Open for Bus bar Maintenance work
Affected Areas:S1:</t>
    </r>
    <r>
      <rPr>
        <sz val="32"/>
        <rFont val="Times New Roman"/>
        <family val="1"/>
      </rPr>
      <t>34th cross,33rd cross,4th block jayanagar and surrounding areas.(Changeover not arranged),confirmed by Ramesh JE 9449844711.</t>
    </r>
  </si>
  <si>
    <t>11:00hrs to 12:20hrs.</t>
  </si>
  <si>
    <t>Ramesh JE 9449844711</t>
  </si>
  <si>
    <r>
      <t>19)66/11KV Hirananadhini MUSS F2 Feeder GOS Kept open for Model subdivision work
Affected Areas:S10:</t>
    </r>
    <r>
      <rPr>
        <sz val="32"/>
        <rFont val="Times New Roman"/>
        <family val="1"/>
      </rPr>
      <t>Begur Village,Begur Hobli,kote bande road, mylasandra road and surrounding areas.(Changeover not arranged),confirmed by Sunil AE 9449840472.</t>
    </r>
  </si>
  <si>
    <t>11:00hrs to 14:00hrs.</t>
  </si>
  <si>
    <t>Sunil AE 9449840472</t>
  </si>
  <si>
    <r>
      <t>20)66/11KV Arehalli MUSS F3 Feeder 250KVA Transformer Kept open for HT AB cable work
Affected Areas:S15:</t>
    </r>
    <r>
      <rPr>
        <sz val="32"/>
        <rFont val="Times New Roman"/>
        <family val="1"/>
      </rPr>
      <t>Shreeramnagar,opp anjaneya temple ittamadu and surrounding areas.(Changeover not arranged),confirmed by Rajashekar AE 8277889657.</t>
    </r>
  </si>
  <si>
    <t>11:00hrs to 16:30hrs.</t>
  </si>
  <si>
    <t>Rajashekar AE 8277889657</t>
  </si>
  <si>
    <r>
      <t>21)66/11KV Vijay Nagar F13 Feeder Transformer Kept open for Tree trimming work
Affected Areas:N3:</t>
    </r>
    <r>
      <rPr>
        <sz val="32"/>
        <rFont val="Times New Roman"/>
        <family val="1"/>
      </rPr>
      <t>BEML layout kamalanagar and surrounding areas.(Changeover not arranged),confirmed by Shankar AE 9449844704.</t>
    </r>
  </si>
  <si>
    <t>11:00hrs to 14:15hrs.</t>
  </si>
  <si>
    <t>Shankar AE 9449844704</t>
  </si>
  <si>
    <r>
      <t>22)66/11KV Divya Shree MUSS F4 Feeder VL Kept open for RMU replacement work
Affected Areas:S7:</t>
    </r>
    <r>
      <rPr>
        <sz val="32"/>
        <rFont val="Times New Roman"/>
        <family val="1"/>
      </rPr>
      <t>Silver spring layout near dominos munnekolala and surrounding areas.(Changeover not arranged),confirmed by Murali AE 9449840458.</t>
    </r>
  </si>
  <si>
    <t>11:00hrs to 18:50hrs.</t>
  </si>
  <si>
    <t>Murali AE 9449840458</t>
  </si>
  <si>
    <r>
      <t>23)66/11KV Pottery road F5 Feeder AB cable work
Affected Areas:E5:</t>
    </r>
    <r>
      <rPr>
        <sz val="32"/>
        <rFont val="Times New Roman"/>
        <family val="1"/>
      </rPr>
      <t>Kammanahalli,Shamanna layout,Lingarajapuram and surrounding areas.(Changeover not arranged),confirmed by Parashuram AE 9449844728.</t>
    </r>
  </si>
  <si>
    <t>Parashuram AE 9449844728</t>
  </si>
  <si>
    <r>
      <t>24)66/11KV LR BANDE MUSS F3 Feeder tripped
Affected Areas:E9:</t>
    </r>
    <r>
      <rPr>
        <sz val="32"/>
        <rFont val="Times New Roman"/>
        <family val="1"/>
      </rPr>
      <t>Coffee board layout,kempapura hebbal and surrounding areas.(Changeover not arranged),confirmed by Raghu JE 9449869309.</t>
    </r>
  </si>
  <si>
    <t>11:50hrs to 13:00hrs.</t>
  </si>
  <si>
    <t>Raghu JE 9449869309</t>
  </si>
  <si>
    <r>
      <t>25)66/11KV Naganathapura MUSS F1 Feeder GOS Kept open for Model sub division work
Affected Areas:S13:</t>
    </r>
    <r>
      <rPr>
        <sz val="32"/>
        <rFont val="Times New Roman"/>
        <family val="1"/>
      </rPr>
      <t>Vivekananda nagar,Mico Factory and surrounding areas.(Changeover not arranged),confirmed by Shivukumar AE 9449840480.</t>
    </r>
  </si>
  <si>
    <t>12:00hrs to 15:30hrs.</t>
  </si>
  <si>
    <t>Shivukumar AE 9449840480</t>
  </si>
  <si>
    <r>
      <t>26)66/11KV RBI MUSS F9 Feeder 250KVA Transformer Kept open for Neutral testing work
Affected Areas:S12:</t>
    </r>
    <r>
      <rPr>
        <sz val="32"/>
        <rFont val="Times New Roman"/>
        <family val="1"/>
      </rPr>
      <t>JP nagara 7th phase,samthrupthinagar near Dhakshin cafe and surrounding areas.(Changeover not arranged),confirmed by Vivek AE 9449840484.</t>
    </r>
  </si>
  <si>
    <t>12:30hrs to 14:15hrs.</t>
  </si>
  <si>
    <t>Vivek AE 9449840484</t>
  </si>
  <si>
    <r>
      <t>27)66/11KV NGEF MUSS F5 Feeder line clear taken for Tree trimming work
Affected Areas:E10:</t>
    </r>
    <r>
      <rPr>
        <sz val="32"/>
        <rFont val="Times New Roman"/>
        <family val="1"/>
      </rPr>
      <t>Dhooravani nagar,vijinapura kasturi nagar and surrounding areas.(Changeover not arranged),confirmed by Nawaz AE 9449874265.</t>
    </r>
  </si>
  <si>
    <t>13:00hrs to 14:20hrs.</t>
  </si>
  <si>
    <t>Nawaz AE 9449874265</t>
  </si>
  <si>
    <r>
      <t>28)66/11KV HBR MUSS F3 Feeder line clear taken for AB cable work
Affected Areas:E5:</t>
    </r>
    <r>
      <rPr>
        <sz val="32"/>
        <rFont val="Times New Roman"/>
        <family val="1"/>
      </rPr>
      <t>HBR layout 1st main 2nd cross lingarajpura and surrounding areas.(Changeover not arranged),confirmed by Ashok JE 9449873982.</t>
    </r>
  </si>
  <si>
    <t>13:20hrs to 14:15hrs.</t>
  </si>
  <si>
    <t>Ashok JE 9449873982</t>
  </si>
  <si>
    <r>
      <t>29)66/11KV Divyasree MUSS F5 Feeder line clear taken for Tree trimming work
Affected Areas:S7:</t>
    </r>
    <r>
      <rPr>
        <sz val="32"/>
        <rFont val="Times New Roman"/>
        <family val="1"/>
      </rPr>
      <t>AECS layout,kundalahalli and surrounding areas.(Changeover not arranged),confirmed by Gurumurthy JE 9449844849.</t>
    </r>
  </si>
  <si>
    <t>14:00hrs to 15:45hrs.</t>
  </si>
  <si>
    <t>Gurumurthy JE 9449844849</t>
  </si>
  <si>
    <r>
      <t>30)66/11KV Hiranandini MUSS F2 Feeder line clear taken for Rabbit conductor releasing work
Affected Areas:S10:</t>
    </r>
    <r>
      <rPr>
        <sz val="32"/>
        <rFont val="Times New Roman"/>
        <family val="1"/>
      </rPr>
      <t>Begur,Yelenahalli and surrounding areas.(Changeover not arranged),confirmed by Sunil JE 9449844812.</t>
    </r>
  </si>
  <si>
    <t>14:25hrs to 16:55hrs.</t>
  </si>
  <si>
    <t>Sunil JE 9449844812</t>
  </si>
  <si>
    <r>
      <t>31)66/11KV Sarakki MUSS F20 Feeder 250KVA Transformer Kept open for LT AB cable work
Affected Areas:S14:</t>
    </r>
    <r>
      <rPr>
        <sz val="32"/>
        <rFont val="Times New Roman"/>
        <family val="1"/>
      </rPr>
      <t>JP nagar 2nd phase,3rd phase and surrounding areas.(Changeover not arranged),confirmed by Anand AE 9449867660.</t>
    </r>
  </si>
  <si>
    <t>14:35hrs to 18:50hrs.</t>
  </si>
  <si>
    <t>Anand AE 9449867660</t>
  </si>
  <si>
    <r>
      <t>32)66/11KV Kachmaranahalli MUSS F4 Feeder faulty
Affected Areas:E4:</t>
    </r>
    <r>
      <rPr>
        <sz val="32"/>
        <rFont val="Times New Roman"/>
        <family val="1"/>
      </rPr>
      <t>Ramgondanahalli and surrounding areas.(Changeover not arranged),confirmed by Pritham AE 9449844639.</t>
    </r>
  </si>
  <si>
    <t>14:40hrs to 15:55hrs.</t>
  </si>
  <si>
    <t>Pritham AE 9449844639</t>
  </si>
  <si>
    <r>
      <t>33)66/11KV Putteanahalli MUSS F12 Feeder line clear due to HT Jump cut
Affected Areas:C7:</t>
    </r>
    <r>
      <rPr>
        <sz val="32"/>
        <rFont val="Times New Roman"/>
        <family val="1"/>
      </rPr>
      <t>YOT,Maruthi nagar and surrounding areas.(Changeover not arranged),confirmed by Mahesh JE 9449844698.</t>
    </r>
  </si>
  <si>
    <t>14:45hrs to 17:00hrs.</t>
  </si>
  <si>
    <t>Mahesh JE 9449844698</t>
  </si>
  <si>
    <r>
      <t>34)66/11KV B station MUSS F2 Feeder line clear taken for UG cable Jointing work
Affected Areas:E3:</t>
    </r>
    <r>
      <rPr>
        <sz val="32"/>
        <rFont val="Times New Roman"/>
        <family val="1"/>
      </rPr>
      <t>Murphy town,Tamarai kannan road,deeraj manor corporation colony,Bazaar street,Gangadhar chetty road and surrounding areas.(Changeover not arranged),confirmed by Santhosh JE 9449874687.</t>
    </r>
  </si>
  <si>
    <t>14:50hrs to 16:00hrs.</t>
  </si>
  <si>
    <t>Santhosh JE 9449874687</t>
  </si>
  <si>
    <r>
      <t>35)66/11KV HSR MUSS F3 Feeder 250KVA Transformer Kept open for Transformer structure work &amp;  AB cable puncher
Affected Areas:S20:</t>
    </r>
    <r>
      <rPr>
        <sz val="32"/>
        <rFont val="Times New Roman"/>
        <family val="1"/>
      </rPr>
      <t>1st Sector,HSR layout and surrounding areas.(Changeover not arranged),confirmed by Yathish AE 9449840476.</t>
    </r>
  </si>
  <si>
    <t>15:30hrs to 18:15hrs.</t>
  </si>
  <si>
    <t>Yathish AE 9449840476</t>
  </si>
  <si>
    <r>
      <t>36)66/11KV Hoskote MUSS F14 Feeder line clear taken for Pole erection work
Affected Areas:HK1:</t>
    </r>
    <r>
      <rPr>
        <sz val="32"/>
        <rFont val="Times New Roman"/>
        <family val="1"/>
      </rPr>
      <t>Hoskote and surrounding areas.(Changeover not arranged),confirmed by Vittal AE 9449871186.</t>
    </r>
  </si>
  <si>
    <t>16:00hrs to 17:10hrs.</t>
  </si>
  <si>
    <t>Vittal AE 9449871186</t>
  </si>
  <si>
    <r>
      <t>37)66/11KV Shobha MUSS F17 Feeder line clear taken due to Tree fallen on line
Affected Areas:S11:</t>
    </r>
    <r>
      <rPr>
        <sz val="32"/>
        <rFont val="Times New Roman"/>
        <family val="1"/>
      </rPr>
      <t>Ambalipura and surrounding areas.(Changeover not arranged),confirmed by Lakshminarayan Reddy AE 9449840478.</t>
    </r>
  </si>
  <si>
    <t>17:25hrs to 18:45hrs.</t>
  </si>
  <si>
    <t>Lakshminarayan Reddy AE 9449840478</t>
  </si>
  <si>
    <r>
      <t>38)66/11KV Hebbal MUSS F20 Feeder line clear taken due to Pole damaged by BWSSB
Affected Areas:C5:</t>
    </r>
    <r>
      <rPr>
        <sz val="32"/>
        <rFont val="Times New Roman"/>
        <family val="1"/>
      </rPr>
      <t>Kanakanagar and surrounding areas.(Changeover not arranged),confirmed by Chandra Nayak AE 9449864899.</t>
    </r>
  </si>
  <si>
    <t>17:30hrs to 18:30hrs.</t>
  </si>
  <si>
    <r>
      <t>39)66/11KV Jayadev MUSS F5 Feeder HT Jump cut
Affected Areas:S1:</t>
    </r>
    <r>
      <rPr>
        <sz val="32"/>
        <rFont val="Times New Roman"/>
        <family val="1"/>
      </rPr>
      <t>28th main 38th cross to 40th cross,corporation colony,east end main road,east end C main,east end D main from 40th cross to 41st cross and surrounding areas.(Changeover not arranged),confirmed by Chiranjivi AE 9449840403.</t>
    </r>
  </si>
  <si>
    <t>17:45hrs to 19:00hrs.</t>
  </si>
  <si>
    <t>Chiranjivi AE 9449840403</t>
  </si>
  <si>
    <r>
      <t>40)66/11KV Davangere MUSS F2,F9 &amp; F12 Feeder line clear taken for UG cable work
Affected Areas:DV1:</t>
    </r>
    <r>
      <rPr>
        <sz val="32"/>
        <rFont val="Times New Roman"/>
        <family val="1"/>
      </rPr>
      <t>Davangere and surrounding areas.(Changeover not arranged),confirmed by DV1 complaint section 08192 259210.</t>
    </r>
  </si>
  <si>
    <t>19:00hrs to 20:15hrs.</t>
  </si>
  <si>
    <t>DV1 complaint section 08192 259210</t>
  </si>
  <si>
    <t>19:15hrs to 20:15hrs.</t>
  </si>
  <si>
    <t>Mohitha AE 9449870341</t>
  </si>
  <si>
    <r>
      <t>42)66/11KV Bandematta MUSS F10 Feeder line clear taken for HT Jump cut
Affected Areas:K1:</t>
    </r>
    <r>
      <rPr>
        <sz val="32"/>
        <rFont val="Times New Roman"/>
        <family val="1"/>
      </rPr>
      <t>Kommagatta,Veerabhadranagar,Bangle,Sulikere,Sulikerepalya,Kenchanapura,part of Ramasandra,Part of Hosakere and surrounding areas.(Changeover not arranged),confirmed by Suresh JE 9449870317.</t>
    </r>
  </si>
  <si>
    <t>21:35hrs to 22:35hrs.</t>
  </si>
  <si>
    <t>Suresh JE 9449870317</t>
  </si>
  <si>
    <r>
      <t>43)66/11KV Banasawadi MUSS F17 Feeder 11KV Jump cut
Affected Areas:E5:</t>
    </r>
    <r>
      <rPr>
        <sz val="32"/>
        <rFont val="Times New Roman"/>
        <family val="1"/>
      </rPr>
      <t>Kanakadasa layout,Lingarajpuram,Kallappa garden,kachanayakanahalli and surrounding areas.(Changeover not arranged),confirmed by 9449844728.</t>
    </r>
  </si>
  <si>
    <t>22:20hrs to 23:35hrs.</t>
  </si>
  <si>
    <r>
      <t>44)66/11KV Malgudi MUSS F19 Feeder faulty
Affected Areas:VE1:</t>
    </r>
    <r>
      <rPr>
        <sz val="32"/>
        <rFont val="Times New Roman"/>
        <family val="1"/>
      </rPr>
      <t>Kammasandra,Ananthnagar,daddys garden layout and surrounding areas.(Changeover not arranged),confirmed by Suresh AE 9449872371.</t>
    </r>
  </si>
  <si>
    <t>22:15hrs to 23:15hrs.</t>
  </si>
  <si>
    <t>Suresh AE 9449872371</t>
  </si>
  <si>
    <t>Major Interruptions of Load Restriction by KPTCL (18-06-2020)</t>
  </si>
  <si>
    <t>Umesh JE 9449844728</t>
  </si>
  <si>
    <r>
      <t>41)66/11KV Bandemutt MUSS F10 Feeder faulty
Affected Areas:K1:</t>
    </r>
    <r>
      <rPr>
        <sz val="32"/>
        <rFont val="Times New Roman"/>
        <family val="1"/>
      </rPr>
      <t>Kommagatta,Veerabhadranagar,Bangle,Sulikere,Sulikerepalya,Kenchanapura,part of Ramasandra,Part of Hosakere and surrounding areas.(Changeover not arranged),confirmed by Mohitha AE 9449870341.</t>
    </r>
  </si>
  <si>
    <t>Page 2 to 8</t>
  </si>
  <si>
    <t>Page 10</t>
  </si>
  <si>
    <t>Page 11 to 19</t>
  </si>
  <si>
    <t>Page  20 to 22</t>
  </si>
  <si>
    <t>Page 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</si>
</sst>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h:mm;@"/>
    <numFmt numFmtId="166" formatCode="[h]:mm"/>
    <numFmt numFmtId="167" formatCode="[hh]:mm"/>
  </numFmts>
  <fonts count="132" x14ac:knownFonts="1">
    <font>
      <sz val="11"/>
      <color theme="1"/>
      <name val="Calibri"/>
      <family val="2"/>
      <scheme val="minor"/>
    </font>
    <font>
      <sz val="11"/>
      <color theme="1"/>
      <name val="Calibri"/>
      <family val="2"/>
      <scheme val="minor"/>
    </font>
    <font>
      <sz val="48"/>
      <color theme="1"/>
      <name val="Times New Roman"/>
      <family val="1"/>
    </font>
    <font>
      <b/>
      <sz val="48"/>
      <color theme="1"/>
      <name val="Times New Roman"/>
      <family val="1"/>
    </font>
    <font>
      <b/>
      <sz val="100"/>
      <name val="Times New Roman"/>
      <family val="1"/>
    </font>
    <font>
      <sz val="22"/>
      <color theme="1"/>
      <name val="Times New Roman"/>
      <family val="1"/>
    </font>
    <font>
      <b/>
      <sz val="22"/>
      <color theme="1"/>
      <name val="Times New Roman"/>
      <family val="1"/>
    </font>
    <font>
      <sz val="50"/>
      <color theme="1"/>
      <name val="Times New Roman"/>
      <family val="1"/>
    </font>
    <font>
      <b/>
      <sz val="90"/>
      <name val="Times New Roman"/>
      <family val="1"/>
    </font>
    <font>
      <b/>
      <sz val="110"/>
      <name val="Times New Roman"/>
      <family val="1"/>
    </font>
    <font>
      <sz val="100"/>
      <color theme="1"/>
      <name val="Times New Roman"/>
      <family val="1"/>
    </font>
    <font>
      <b/>
      <sz val="100"/>
      <color theme="1"/>
      <name val="Times New Roman"/>
      <family val="1"/>
    </font>
    <font>
      <sz val="16"/>
      <color theme="1"/>
      <name val="Times New Roman"/>
      <family val="1"/>
    </font>
    <font>
      <b/>
      <sz val="120"/>
      <name val="Times New Roman"/>
      <family val="1"/>
    </font>
    <font>
      <sz val="14"/>
      <color theme="1"/>
      <name val="Times New Roman"/>
      <family val="1"/>
    </font>
    <font>
      <sz val="11"/>
      <color theme="1"/>
      <name val="Times New Roman"/>
      <family val="1"/>
    </font>
    <font>
      <b/>
      <sz val="45"/>
      <color theme="1"/>
      <name val="Times New Roman"/>
      <family val="1"/>
    </font>
    <font>
      <sz val="72"/>
      <color theme="1"/>
      <name val="Times New Roman"/>
      <family val="1"/>
    </font>
    <font>
      <sz val="26"/>
      <color theme="1"/>
      <name val="Times New Roman"/>
      <family val="1"/>
    </font>
    <font>
      <sz val="24"/>
      <color theme="1"/>
      <name val="Times New Roman"/>
      <family val="1"/>
    </font>
    <font>
      <sz val="36"/>
      <color theme="1"/>
      <name val="Times New Roman"/>
      <family val="1"/>
    </font>
    <font>
      <sz val="28"/>
      <color theme="1"/>
      <name val="Times New Roman"/>
      <family val="1"/>
    </font>
    <font>
      <sz val="30"/>
      <color theme="1"/>
      <name val="Times New Roman"/>
      <family val="1"/>
    </font>
    <font>
      <sz val="20"/>
      <color theme="1"/>
      <name val="Times New Roman"/>
      <family val="1"/>
    </font>
    <font>
      <sz val="12"/>
      <color theme="1"/>
      <name val="Times New Roman"/>
      <family val="1"/>
    </font>
    <font>
      <b/>
      <sz val="18"/>
      <color theme="1"/>
      <name val="Times New Roman"/>
      <family val="1"/>
    </font>
    <font>
      <sz val="11"/>
      <color indexed="8"/>
      <name val="Calibri"/>
      <family val="2"/>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
      <color theme="1"/>
      <name val="Calibri"/>
      <family val="2"/>
      <scheme val="minor"/>
    </font>
    <font>
      <sz val="5"/>
      <color theme="0"/>
      <name val="Calibri"/>
      <family val="2"/>
      <scheme val="minor"/>
    </font>
    <font>
      <sz val="5"/>
      <color rgb="FF9C0006"/>
      <name val="Calibri"/>
      <family val="2"/>
      <scheme val="minor"/>
    </font>
    <font>
      <b/>
      <sz val="5"/>
      <color rgb="FFFA7D00"/>
      <name val="Calibri"/>
      <family val="2"/>
      <scheme val="minor"/>
    </font>
    <font>
      <b/>
      <sz val="5"/>
      <color theme="0"/>
      <name val="Calibri"/>
      <family val="2"/>
      <scheme val="minor"/>
    </font>
    <font>
      <sz val="10"/>
      <name val="Arial"/>
      <family val="2"/>
    </font>
    <font>
      <i/>
      <sz val="5"/>
      <color rgb="FF7F7F7F"/>
      <name val="Calibri"/>
      <family val="2"/>
      <scheme val="minor"/>
    </font>
    <font>
      <sz val="5"/>
      <color rgb="FF006100"/>
      <name val="Calibri"/>
      <family val="2"/>
      <scheme val="minor"/>
    </font>
    <font>
      <u/>
      <sz val="11"/>
      <color theme="10"/>
      <name val="Calibri"/>
      <family val="2"/>
      <scheme val="minor"/>
    </font>
    <font>
      <sz val="5"/>
      <color rgb="FF3F3F76"/>
      <name val="Calibri"/>
      <family val="2"/>
      <scheme val="minor"/>
    </font>
    <font>
      <sz val="5"/>
      <color rgb="FFFA7D00"/>
      <name val="Calibri"/>
      <family val="2"/>
      <scheme val="minor"/>
    </font>
    <font>
      <sz val="5"/>
      <color rgb="FF9C6500"/>
      <name val="Calibri"/>
      <family val="2"/>
      <scheme val="minor"/>
    </font>
    <font>
      <sz val="11"/>
      <color rgb="FF000000"/>
      <name val="Calibri"/>
      <family val="2"/>
      <scheme val="minor"/>
    </font>
    <font>
      <sz val="10"/>
      <color indexed="8"/>
      <name val="Arial"/>
      <family val="2"/>
    </font>
    <font>
      <sz val="14"/>
      <color theme="1"/>
      <name val="Bodoni MT"/>
      <family val="2"/>
    </font>
    <font>
      <sz val="10"/>
      <color theme="1"/>
      <name val="Cambria"/>
      <family val="2"/>
    </font>
    <font>
      <sz val="11"/>
      <color rgb="FF000000"/>
      <name val="Calibri"/>
      <family val="2"/>
    </font>
    <font>
      <b/>
      <sz val="5"/>
      <color rgb="FF3F3F3F"/>
      <name val="Calibri"/>
      <family val="2"/>
      <scheme val="minor"/>
    </font>
    <font>
      <b/>
      <sz val="5"/>
      <color theme="1"/>
      <name val="Calibri"/>
      <family val="2"/>
      <scheme val="minor"/>
    </font>
    <font>
      <sz val="5"/>
      <color rgb="FFFF0000"/>
      <name val="Calibri"/>
      <family val="2"/>
      <scheme val="minor"/>
    </font>
    <font>
      <b/>
      <sz val="12"/>
      <color theme="1"/>
      <name val="Times New Roman"/>
      <family val="1"/>
    </font>
    <font>
      <b/>
      <sz val="95"/>
      <color theme="1"/>
      <name val="Times New Roman"/>
      <family val="1"/>
    </font>
    <font>
      <b/>
      <sz val="35"/>
      <color rgb="FF000000"/>
      <name val="Times New Roman"/>
      <family val="1"/>
    </font>
    <font>
      <b/>
      <sz val="200"/>
      <color theme="1"/>
      <name val="Times New Roman"/>
      <family val="1"/>
    </font>
    <font>
      <b/>
      <sz val="160"/>
      <color theme="1"/>
      <name val="Times New Roman"/>
      <family val="1"/>
    </font>
    <font>
      <b/>
      <sz val="86"/>
      <color theme="1"/>
      <name val="Times New Roman"/>
      <family val="1"/>
    </font>
    <font>
      <b/>
      <sz val="70"/>
      <color rgb="FF000000"/>
      <name val="Times New Roman"/>
      <family val="1"/>
    </font>
    <font>
      <b/>
      <sz val="26"/>
      <color theme="1"/>
      <name val="Times New Roman"/>
      <family val="1"/>
    </font>
    <font>
      <b/>
      <sz val="50"/>
      <color theme="1"/>
      <name val="Times New Roman"/>
      <family val="1"/>
    </font>
    <font>
      <b/>
      <sz val="60"/>
      <color theme="1"/>
      <name val="Times New Roman"/>
      <family val="1"/>
    </font>
    <font>
      <b/>
      <sz val="80"/>
      <color theme="1"/>
      <name val="Times New Roman"/>
      <family val="1"/>
    </font>
    <font>
      <b/>
      <sz val="60"/>
      <color rgb="FF000000"/>
      <name val="Times New Roman"/>
      <family val="1"/>
    </font>
    <font>
      <b/>
      <sz val="70"/>
      <color theme="1"/>
      <name val="Times New Roman"/>
      <family val="1"/>
    </font>
    <font>
      <b/>
      <sz val="75"/>
      <color theme="1"/>
      <name val="Times New Roman"/>
      <family val="1"/>
    </font>
    <font>
      <b/>
      <sz val="65"/>
      <color rgb="FF000000"/>
      <name val="Times New Roman"/>
      <family val="1"/>
    </font>
    <font>
      <sz val="14"/>
      <color theme="1"/>
      <name val="Calibri"/>
      <family val="2"/>
      <scheme val="minor"/>
    </font>
    <font>
      <b/>
      <sz val="180"/>
      <color theme="1"/>
      <name val="Times New Roman"/>
      <family val="1"/>
    </font>
    <font>
      <b/>
      <sz val="90"/>
      <color theme="1"/>
      <name val="Times New Roman"/>
      <family val="1"/>
    </font>
    <font>
      <b/>
      <sz val="250"/>
      <name val="Times New Roman"/>
      <family val="1"/>
    </font>
    <font>
      <b/>
      <sz val="70"/>
      <name val="Calibri Light"/>
      <family val="1"/>
      <scheme val="major"/>
    </font>
    <font>
      <sz val="70"/>
      <color theme="1"/>
      <name val="Calibri"/>
      <family val="2"/>
      <scheme val="minor"/>
    </font>
    <font>
      <b/>
      <sz val="65"/>
      <name val="Times New Roman"/>
      <family val="1"/>
    </font>
    <font>
      <sz val="65"/>
      <color theme="1"/>
      <name val="Calibri"/>
      <family val="2"/>
      <scheme val="minor"/>
    </font>
    <font>
      <b/>
      <sz val="60"/>
      <name val="Times New Roman"/>
      <family val="1"/>
    </font>
    <font>
      <sz val="60"/>
      <color theme="1"/>
      <name val="Calibri"/>
      <family val="2"/>
      <scheme val="minor"/>
    </font>
    <font>
      <b/>
      <sz val="86"/>
      <color theme="1"/>
      <name val="Calibri"/>
      <family val="2"/>
      <scheme val="minor"/>
    </font>
    <font>
      <b/>
      <sz val="18"/>
      <name val="Times New Roman"/>
      <family val="1"/>
    </font>
    <font>
      <sz val="60"/>
      <color rgb="FF000000"/>
      <name val="Times New Roman"/>
      <family val="1"/>
    </font>
    <font>
      <sz val="86"/>
      <color theme="1"/>
      <name val="Calibri"/>
      <family val="2"/>
      <scheme val="minor"/>
    </font>
    <font>
      <sz val="100"/>
      <color rgb="FF000000"/>
      <name val="Times New Roman"/>
      <family val="1"/>
    </font>
    <font>
      <sz val="16"/>
      <color theme="1"/>
      <name val="Calibri"/>
      <family val="2"/>
      <scheme val="minor"/>
    </font>
    <font>
      <b/>
      <sz val="130"/>
      <color indexed="8"/>
      <name val="Times New Roman"/>
      <family val="1"/>
    </font>
    <font>
      <sz val="130"/>
      <color indexed="8"/>
      <name val="Times New Roman"/>
      <family val="1"/>
    </font>
    <font>
      <b/>
      <sz val="225"/>
      <color indexed="8"/>
      <name val="Times New Roman"/>
      <family val="1"/>
    </font>
    <font>
      <b/>
      <sz val="150"/>
      <name val="Times New Roman"/>
      <family val="1"/>
    </font>
    <font>
      <b/>
      <sz val="80"/>
      <name val="Times New Roman"/>
      <family val="1"/>
    </font>
    <font>
      <b/>
      <sz val="130"/>
      <name val="Times New Roman"/>
      <family val="1"/>
    </font>
    <font>
      <sz val="72"/>
      <color theme="1"/>
      <name val="Calibri"/>
      <family val="2"/>
      <scheme val="minor"/>
    </font>
    <font>
      <b/>
      <sz val="170"/>
      <color theme="1"/>
      <name val="Times New Roman"/>
      <family val="1"/>
    </font>
    <font>
      <b/>
      <sz val="130"/>
      <color theme="1"/>
      <name val="Times New Roman"/>
      <family val="1"/>
    </font>
    <font>
      <b/>
      <sz val="16"/>
      <color theme="1"/>
      <name val="Times New Roman"/>
      <family val="1"/>
    </font>
    <font>
      <sz val="18"/>
      <color theme="1"/>
      <name val="Times New Roman"/>
      <family val="1"/>
    </font>
    <font>
      <sz val="19"/>
      <color theme="1"/>
      <name val="Times New Roman"/>
      <family val="1"/>
    </font>
    <font>
      <sz val="12"/>
      <name val="Times New Roman"/>
      <family val="1"/>
    </font>
    <font>
      <sz val="18"/>
      <name val="Times New Roman"/>
      <family val="1"/>
    </font>
    <font>
      <b/>
      <sz val="14"/>
      <color theme="1"/>
      <name val="Times New Roman"/>
      <family val="1"/>
    </font>
    <font>
      <b/>
      <sz val="24"/>
      <color theme="1"/>
      <name val="Times New Roman"/>
      <family val="1"/>
    </font>
    <font>
      <sz val="150"/>
      <color theme="1"/>
      <name val="Calibri"/>
      <family val="2"/>
      <scheme val="minor"/>
    </font>
    <font>
      <sz val="90"/>
      <color theme="1"/>
      <name val="Times New Roman"/>
      <family val="1"/>
    </font>
    <font>
      <sz val="48"/>
      <color rgb="FF000000"/>
      <name val="Times New Roman"/>
      <family val="1"/>
    </font>
    <font>
      <b/>
      <sz val="48"/>
      <color rgb="FF000000"/>
      <name val="Times New Roman"/>
      <family val="1"/>
    </font>
    <font>
      <b/>
      <sz val="150"/>
      <color theme="1"/>
      <name val="Times New Roman"/>
      <family val="1"/>
    </font>
    <font>
      <sz val="14"/>
      <name val="Times New Roman"/>
      <family val="1"/>
    </font>
    <font>
      <sz val="24"/>
      <name val="Times New Roman"/>
      <family val="1"/>
    </font>
    <font>
      <b/>
      <sz val="14"/>
      <name val="Times New Roman"/>
      <family val="1"/>
    </font>
    <font>
      <b/>
      <sz val="48"/>
      <name val="Times New Roman"/>
      <family val="1"/>
    </font>
    <font>
      <b/>
      <sz val="13.5"/>
      <name val="Times New Roman"/>
      <family val="1"/>
    </font>
    <font>
      <b/>
      <sz val="32"/>
      <name val="Times New Roman"/>
      <family val="1"/>
    </font>
    <font>
      <b/>
      <sz val="24"/>
      <name val="Times New Roman"/>
      <family val="1"/>
    </font>
    <font>
      <b/>
      <sz val="72"/>
      <color theme="1"/>
      <name val="Times New Roman"/>
      <family val="1"/>
    </font>
    <font>
      <sz val="32"/>
      <name val="Times New Roman"/>
      <family val="1"/>
    </font>
    <font>
      <b/>
      <sz val="28"/>
      <name val="Times New Roman"/>
      <family val="1"/>
    </font>
    <font>
      <sz val="22"/>
      <color theme="1"/>
      <name val="Calibri"/>
      <family val="2"/>
      <scheme val="minor"/>
    </font>
    <font>
      <b/>
      <sz val="36"/>
      <color theme="1"/>
      <name val="Times New Roman"/>
      <family val="1"/>
    </font>
    <font>
      <sz val="130"/>
      <color theme="1"/>
      <name val="Times New Roman"/>
      <family val="1"/>
    </font>
    <font>
      <b/>
      <sz val="28"/>
      <color theme="1"/>
      <name val="Times New Roman"/>
      <family val="1"/>
    </font>
    <font>
      <b/>
      <sz val="20"/>
      <name val="Times New Roman"/>
      <family val="1"/>
    </font>
    <font>
      <b/>
      <sz val="72"/>
      <name val="Times New Roman"/>
      <family val="1"/>
    </font>
    <font>
      <b/>
      <sz val="30"/>
      <name val="Times New Roman"/>
      <family val="1"/>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58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applyNumberFormat="0" applyBorder="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3"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3"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3"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3" fillId="32" borderId="0" applyNumberFormat="0" applyBorder="0" applyAlignment="0" applyProtection="0"/>
    <xf numFmtId="0" fontId="42" fillId="13" borderId="0" applyNumberFormat="0" applyBorder="0" applyAlignment="0" applyProtection="0"/>
    <xf numFmtId="0" fontId="44" fillId="13" borderId="0" applyNumberFormat="0" applyBorder="0" applyAlignment="0" applyProtection="0"/>
    <xf numFmtId="0" fontId="42" fillId="17" borderId="0" applyNumberFormat="0" applyBorder="0" applyAlignment="0" applyProtection="0"/>
    <xf numFmtId="0" fontId="44" fillId="17" borderId="0" applyNumberFormat="0" applyBorder="0" applyAlignment="0" applyProtection="0"/>
    <xf numFmtId="0" fontId="42" fillId="21" borderId="0" applyNumberFormat="0" applyBorder="0" applyAlignment="0" applyProtection="0"/>
    <xf numFmtId="0" fontId="44" fillId="21" borderId="0" applyNumberFormat="0" applyBorder="0" applyAlignment="0" applyProtection="0"/>
    <xf numFmtId="0" fontId="42" fillId="25" borderId="0" applyNumberFormat="0" applyBorder="0" applyAlignment="0" applyProtection="0"/>
    <xf numFmtId="0" fontId="44" fillId="25" borderId="0" applyNumberFormat="0" applyBorder="0" applyAlignment="0" applyProtection="0"/>
    <xf numFmtId="0" fontId="42" fillId="29" borderId="0" applyNumberFormat="0" applyBorder="0" applyAlignment="0" applyProtection="0"/>
    <xf numFmtId="0" fontId="44" fillId="29" borderId="0" applyNumberFormat="0" applyBorder="0" applyAlignment="0" applyProtection="0"/>
    <xf numFmtId="0" fontId="42" fillId="33" borderId="0" applyNumberFormat="0" applyBorder="0" applyAlignment="0" applyProtection="0"/>
    <xf numFmtId="0" fontId="44" fillId="33" borderId="0" applyNumberFormat="0" applyBorder="0" applyAlignment="0" applyProtection="0"/>
    <xf numFmtId="0" fontId="42" fillId="10" borderId="0" applyNumberFormat="0" applyBorder="0" applyAlignment="0" applyProtection="0"/>
    <xf numFmtId="0" fontId="44" fillId="10" borderId="0" applyNumberFormat="0" applyBorder="0" applyAlignment="0" applyProtection="0"/>
    <xf numFmtId="0" fontId="42" fillId="14" borderId="0" applyNumberFormat="0" applyBorder="0" applyAlignment="0" applyProtection="0"/>
    <xf numFmtId="0" fontId="44" fillId="14" borderId="0" applyNumberFormat="0" applyBorder="0" applyAlignment="0" applyProtection="0"/>
    <xf numFmtId="0" fontId="42" fillId="18" borderId="0" applyNumberFormat="0" applyBorder="0" applyAlignment="0" applyProtection="0"/>
    <xf numFmtId="0" fontId="44" fillId="18" borderId="0" applyNumberFormat="0" applyBorder="0" applyAlignment="0" applyProtection="0"/>
    <xf numFmtId="0" fontId="42" fillId="22" borderId="0" applyNumberFormat="0" applyBorder="0" applyAlignment="0" applyProtection="0"/>
    <xf numFmtId="0" fontId="44" fillId="22" borderId="0" applyNumberFormat="0" applyBorder="0" applyAlignment="0" applyProtection="0"/>
    <xf numFmtId="0" fontId="42" fillId="26" borderId="0" applyNumberFormat="0" applyBorder="0" applyAlignment="0" applyProtection="0"/>
    <xf numFmtId="0" fontId="44" fillId="26" borderId="0" applyNumberFormat="0" applyBorder="0" applyAlignment="0" applyProtection="0"/>
    <xf numFmtId="0" fontId="42" fillId="30" borderId="0" applyNumberFormat="0" applyBorder="0" applyAlignment="0" applyProtection="0"/>
    <xf numFmtId="0" fontId="44" fillId="30" borderId="0" applyNumberFormat="0" applyBorder="0" applyAlignment="0" applyProtection="0"/>
    <xf numFmtId="0" fontId="32" fillId="4" borderId="0" applyNumberFormat="0" applyBorder="0" applyAlignment="0" applyProtection="0"/>
    <xf numFmtId="0" fontId="45" fillId="4" borderId="0" applyNumberFormat="0" applyBorder="0" applyAlignment="0" applyProtection="0"/>
    <xf numFmtId="0" fontId="36" fillId="7" borderId="5" applyNumberFormat="0" applyAlignment="0" applyProtection="0"/>
    <xf numFmtId="0" fontId="46" fillId="7" borderId="5" applyNumberFormat="0" applyAlignment="0" applyProtection="0"/>
    <xf numFmtId="0" fontId="38" fillId="8" borderId="8" applyNumberFormat="0" applyAlignment="0" applyProtection="0"/>
    <xf numFmtId="0" fontId="47" fillId="8" borderId="8" applyNumberFormat="0" applyAlignment="0" applyProtection="0"/>
    <xf numFmtId="164" fontId="48" fillId="0" borderId="0" applyFont="0" applyFill="0" applyBorder="0" applyAlignment="0" applyProtection="0"/>
    <xf numFmtId="0" fontId="40" fillId="0" borderId="0" applyNumberFormat="0" applyFill="0" applyBorder="0" applyAlignment="0" applyProtection="0"/>
    <xf numFmtId="0" fontId="49" fillId="0" borderId="0" applyNumberFormat="0" applyFill="0" applyBorder="0" applyAlignment="0" applyProtection="0"/>
    <xf numFmtId="0" fontId="31" fillId="3" borderId="0" applyNumberFormat="0" applyBorder="0" applyAlignment="0" applyProtection="0"/>
    <xf numFmtId="0" fontId="50" fillId="3" borderId="0" applyNumberFormat="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34" fillId="6" borderId="5" applyNumberFormat="0" applyAlignment="0" applyProtection="0"/>
    <xf numFmtId="0" fontId="52" fillId="6" borderId="5" applyNumberFormat="0" applyAlignment="0" applyProtection="0"/>
    <xf numFmtId="0" fontId="37" fillId="0" borderId="7" applyNumberFormat="0" applyFill="0" applyAlignment="0" applyProtection="0"/>
    <xf numFmtId="0" fontId="53" fillId="0" borderId="7" applyNumberFormat="0" applyFill="0" applyAlignment="0" applyProtection="0"/>
    <xf numFmtId="0" fontId="33" fillId="5" borderId="0" applyNumberFormat="0" applyBorder="0" applyAlignment="0" applyProtection="0"/>
    <xf numFmtId="0" fontId="54"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48"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8" fillId="0" borderId="0"/>
    <xf numFmtId="0" fontId="27"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27" fillId="0" borderId="0"/>
    <xf numFmtId="0" fontId="56" fillId="0" borderId="0">
      <alignment vertical="top"/>
    </xf>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7" fillId="0" borderId="0"/>
    <xf numFmtId="0" fontId="57"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7" fillId="0" borderId="0"/>
    <xf numFmtId="0" fontId="48"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48" fillId="0" borderId="0"/>
    <xf numFmtId="0" fontId="48" fillId="0" borderId="0"/>
    <xf numFmtId="0" fontId="4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 fillId="0" borderId="0"/>
    <xf numFmtId="0" fontId="43" fillId="0" borderId="0"/>
    <xf numFmtId="0" fontId="43"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57" fillId="0" borderId="0"/>
    <xf numFmtId="0" fontId="57" fillId="0" borderId="0"/>
    <xf numFmtId="0" fontId="57" fillId="0" borderId="0"/>
    <xf numFmtId="0" fontId="59" fillId="0" borderId="0"/>
    <xf numFmtId="0" fontId="27" fillId="0" borderId="0"/>
    <xf numFmtId="0" fontId="27" fillId="0" borderId="0"/>
    <xf numFmtId="0" fontId="5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43" fillId="9" borderId="9" applyNumberFormat="0" applyFont="0" applyAlignment="0" applyProtection="0"/>
    <xf numFmtId="0" fontId="35" fillId="7" borderId="6" applyNumberFormat="0" applyAlignment="0" applyProtection="0"/>
    <xf numFmtId="0" fontId="60" fillId="7" borderId="6" applyNumberFormat="0" applyAlignment="0" applyProtection="0"/>
    <xf numFmtId="9" fontId="26" fillId="0" borderId="0" applyFont="0" applyFill="0" applyBorder="0" applyAlignment="0" applyProtection="0"/>
    <xf numFmtId="0" fontId="41" fillId="0" borderId="10" applyNumberFormat="0" applyFill="0" applyAlignment="0" applyProtection="0"/>
    <xf numFmtId="0" fontId="61" fillId="0" borderId="10"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1" fillId="0" borderId="0"/>
    <xf numFmtId="0" fontId="1" fillId="0" borderId="0"/>
    <xf numFmtId="0" fontId="48" fillId="0" borderId="0"/>
    <xf numFmtId="0" fontId="26" fillId="0" borderId="0"/>
  </cellStyleXfs>
  <cellXfs count="402">
    <xf numFmtId="0" fontId="0" fillId="0" borderId="0" xfId="0"/>
    <xf numFmtId="0" fontId="2" fillId="2" borderId="0" xfId="1" quotePrefix="1" applyFont="1" applyFill="1" applyBorder="1" applyAlignment="1">
      <alignment horizontal="left"/>
    </xf>
    <xf numFmtId="0" fontId="3" fillId="2" borderId="0" xfId="2" quotePrefix="1" applyFont="1" applyFill="1" applyBorder="1" applyAlignment="1">
      <alignment horizontal="center" vertical="center"/>
    </xf>
    <xf numFmtId="0" fontId="2" fillId="2" borderId="0" xfId="1" quotePrefix="1" applyFont="1" applyFill="1" applyBorder="1"/>
    <xf numFmtId="0" fontId="2" fillId="2" borderId="0" xfId="1" quotePrefix="1" applyFont="1" applyFill="1" applyBorder="1" applyAlignment="1">
      <alignment wrapText="1"/>
    </xf>
    <xf numFmtId="0" fontId="0" fillId="2" borderId="0" xfId="0" quotePrefix="1" applyFill="1"/>
    <xf numFmtId="0" fontId="0" fillId="2" borderId="0" xfId="0" applyFill="1"/>
    <xf numFmtId="0" fontId="0" fillId="2" borderId="0" xfId="0" quotePrefix="1" applyFill="1" applyBorder="1"/>
    <xf numFmtId="0" fontId="0" fillId="2" borderId="0" xfId="0" quotePrefix="1" applyFill="1" applyBorder="1" applyAlignment="1">
      <alignment horizontal="left" vertical="center"/>
    </xf>
    <xf numFmtId="0" fontId="0" fillId="2" borderId="0" xfId="0" applyFill="1" applyAlignment="1">
      <alignment horizontal="left" vertical="center"/>
    </xf>
    <xf numFmtId="0" fontId="4" fillId="2" borderId="0" xfId="0" applyFont="1" applyFill="1" applyAlignment="1">
      <alignment wrapText="1"/>
    </xf>
    <xf numFmtId="0" fontId="15" fillId="0" borderId="0" xfId="0" quotePrefix="1" applyFont="1" applyFill="1"/>
    <xf numFmtId="0" fontId="14" fillId="0" borderId="0" xfId="0" quotePrefix="1" applyFont="1" applyFill="1"/>
    <xf numFmtId="0" fontId="14" fillId="0" borderId="0" xfId="0" quotePrefix="1" applyFont="1" applyFill="1" applyAlignment="1">
      <alignment readingOrder="1"/>
    </xf>
    <xf numFmtId="0" fontId="15" fillId="0" borderId="0" xfId="0" applyFont="1" applyFill="1"/>
    <xf numFmtId="0" fontId="14" fillId="0" borderId="0" xfId="0" applyFont="1" applyFill="1"/>
    <xf numFmtId="0" fontId="2" fillId="0" borderId="0" xfId="0" applyFont="1" applyFill="1"/>
    <xf numFmtId="0" fontId="18" fillId="0" borderId="0" xfId="0" applyFont="1" applyFill="1"/>
    <xf numFmtId="0" fontId="18" fillId="0" borderId="0" xfId="0" quotePrefix="1" applyFont="1" applyFill="1"/>
    <xf numFmtId="0" fontId="19" fillId="0" borderId="0" xfId="0" applyFont="1" applyFill="1"/>
    <xf numFmtId="0" fontId="2" fillId="0" borderId="0" xfId="0" quotePrefix="1" applyFont="1" applyFill="1"/>
    <xf numFmtId="0" fontId="15" fillId="0" borderId="0" xfId="0" quotePrefix="1" applyFont="1" applyFill="1" applyAlignment="1">
      <alignment horizontal="left" readingOrder="1"/>
    </xf>
    <xf numFmtId="0" fontId="15" fillId="0" borderId="0" xfId="0" quotePrefix="1" applyFont="1" applyFill="1" applyAlignment="1">
      <alignment readingOrder="1"/>
    </xf>
    <xf numFmtId="0" fontId="18" fillId="0" borderId="0" xfId="0" quotePrefix="1" applyFont="1" applyFill="1" applyAlignment="1"/>
    <xf numFmtId="0" fontId="20" fillId="0" borderId="0" xfId="0" applyFont="1" applyFill="1"/>
    <xf numFmtId="0" fontId="18" fillId="0" borderId="0" xfId="0" applyFont="1" applyFill="1" applyAlignment="1"/>
    <xf numFmtId="0" fontId="21" fillId="0" borderId="0" xfId="0" quotePrefix="1" applyFont="1" applyFill="1"/>
    <xf numFmtId="0" fontId="22" fillId="0" borderId="0" xfId="0" quotePrefix="1" applyFont="1" applyFill="1"/>
    <xf numFmtId="0" fontId="23" fillId="0" borderId="0" xfId="0" quotePrefix="1" applyFont="1" applyFill="1"/>
    <xf numFmtId="0" fontId="19" fillId="0" borderId="0" xfId="0" quotePrefix="1" applyFont="1" applyFill="1" applyAlignment="1">
      <alignment readingOrder="1"/>
    </xf>
    <xf numFmtId="0" fontId="17" fillId="0" borderId="0" xfId="0" quotePrefix="1" applyFont="1" applyFill="1" applyAlignment="1">
      <alignment readingOrder="1"/>
    </xf>
    <xf numFmtId="0" fontId="23" fillId="0" borderId="0" xfId="0" quotePrefix="1" applyFont="1" applyFill="1" applyAlignment="1">
      <alignment readingOrder="1"/>
    </xf>
    <xf numFmtId="0" fontId="20" fillId="0" borderId="0" xfId="0" quotePrefix="1" applyFont="1" applyFill="1" applyAlignment="1">
      <alignment readingOrder="1"/>
    </xf>
    <xf numFmtId="0" fontId="22" fillId="0" borderId="0" xfId="0" quotePrefix="1" applyFont="1" applyFill="1" applyBorder="1"/>
    <xf numFmtId="0" fontId="15" fillId="0" borderId="0" xfId="0" quotePrefix="1" applyFont="1" applyFill="1" applyBorder="1" applyAlignment="1">
      <alignment readingOrder="1"/>
    </xf>
    <xf numFmtId="0" fontId="19" fillId="0" borderId="0" xfId="0" quotePrefix="1" applyFont="1" applyFill="1" applyBorder="1" applyAlignment="1">
      <alignment readingOrder="1"/>
    </xf>
    <xf numFmtId="0" fontId="5" fillId="0" borderId="0" xfId="0" quotePrefix="1" applyFont="1" applyFill="1" applyBorder="1"/>
    <xf numFmtId="0" fontId="15" fillId="0" borderId="0" xfId="0" quotePrefix="1" applyFont="1" applyFill="1" applyBorder="1"/>
    <xf numFmtId="0" fontId="2" fillId="0" borderId="0" xfId="0" quotePrefix="1" applyFont="1" applyFill="1" applyAlignment="1">
      <alignment readingOrder="1"/>
    </xf>
    <xf numFmtId="0" fontId="19" fillId="0" borderId="0" xfId="0" quotePrefix="1" applyFont="1" applyFill="1"/>
    <xf numFmtId="0" fontId="7" fillId="0" borderId="0" xfId="0" quotePrefix="1" applyFont="1" applyFill="1" applyAlignment="1">
      <alignment readingOrder="1"/>
    </xf>
    <xf numFmtId="0" fontId="12" fillId="0" borderId="0" xfId="0" quotePrefix="1" applyFont="1" applyFill="1"/>
    <xf numFmtId="0" fontId="15" fillId="0" borderId="0" xfId="0" applyFont="1" applyFill="1" applyAlignment="1">
      <alignment horizontal="left" readingOrder="1"/>
    </xf>
    <xf numFmtId="0" fontId="15" fillId="0" borderId="0" xfId="0" applyFont="1" applyFill="1" applyAlignment="1">
      <alignment readingOrder="1"/>
    </xf>
    <xf numFmtId="0" fontId="19" fillId="0" borderId="0" xfId="0" applyFont="1" applyFill="1" applyAlignment="1">
      <alignment readingOrder="1"/>
    </xf>
    <xf numFmtId="0" fontId="25" fillId="0" borderId="0" xfId="0" quotePrefix="1" applyFont="1" applyFill="1" applyAlignment="1">
      <alignment vertical="center" wrapText="1"/>
    </xf>
    <xf numFmtId="0" fontId="20" fillId="0" borderId="0" xfId="0" quotePrefix="1" applyFont="1" applyFill="1"/>
    <xf numFmtId="0" fontId="2" fillId="2" borderId="0" xfId="1" applyFont="1" applyFill="1" applyBorder="1"/>
    <xf numFmtId="0" fontId="0" fillId="2" borderId="0" xfId="0" applyFill="1" applyBorder="1"/>
    <xf numFmtId="0" fontId="2" fillId="2" borderId="11" xfId="1" applyFont="1" applyFill="1" applyBorder="1"/>
    <xf numFmtId="0" fontId="2" fillId="2" borderId="11" xfId="1" applyFont="1" applyFill="1" applyBorder="1" applyAlignment="1">
      <alignment wrapText="1"/>
    </xf>
    <xf numFmtId="0" fontId="2" fillId="2" borderId="0" xfId="1" applyFont="1" applyFill="1" applyBorder="1" applyAlignment="1">
      <alignment wrapText="1"/>
    </xf>
    <xf numFmtId="20" fontId="0" fillId="2" borderId="0" xfId="0" applyNumberFormat="1" applyFill="1" applyBorder="1"/>
    <xf numFmtId="0" fontId="6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0" fillId="2" borderId="0" xfId="0" applyFill="1" applyBorder="1" applyAlignment="1">
      <alignment horizontal="center" vertical="center" wrapText="1"/>
    </xf>
    <xf numFmtId="0" fontId="15" fillId="2" borderId="0" xfId="0" applyFont="1" applyFill="1"/>
    <xf numFmtId="0" fontId="14" fillId="2" borderId="0" xfId="0" applyFont="1" applyFill="1"/>
    <xf numFmtId="0" fontId="14" fillId="2" borderId="0" xfId="0" applyFont="1" applyFill="1" applyAlignment="1">
      <alignment readingOrder="1"/>
    </xf>
    <xf numFmtId="0" fontId="15" fillId="2" borderId="0" xfId="0" applyFont="1" applyFill="1" applyBorder="1"/>
    <xf numFmtId="0" fontId="24" fillId="2" borderId="0" xfId="0" applyFont="1" applyFill="1"/>
    <xf numFmtId="0" fontId="21" fillId="2" borderId="0" xfId="0" applyFont="1" applyFill="1"/>
    <xf numFmtId="0" fontId="2" fillId="2" borderId="0" xfId="0" applyFont="1" applyFill="1"/>
    <xf numFmtId="0" fontId="15" fillId="2" borderId="0" xfId="0" applyFont="1" applyFill="1" applyAlignment="1">
      <alignment readingOrder="1"/>
    </xf>
    <xf numFmtId="0" fontId="0" fillId="2" borderId="0" xfId="0"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14" fontId="24" fillId="0" borderId="0" xfId="0" applyNumberFormat="1" applyFont="1" applyFill="1" applyAlignment="1">
      <alignment horizontal="center" vertical="center" wrapText="1"/>
    </xf>
    <xf numFmtId="0" fontId="0" fillId="2" borderId="0" xfId="0" applyFill="1" applyBorder="1" applyAlignment="1">
      <alignment wrapText="1"/>
    </xf>
    <xf numFmtId="0" fontId="0" fillId="2" borderId="0" xfId="0" applyFill="1" applyBorder="1" applyAlignment="1">
      <alignment horizontal="left"/>
    </xf>
    <xf numFmtId="0" fontId="16" fillId="2" borderId="1" xfId="0" applyFont="1" applyFill="1" applyBorder="1" applyAlignment="1">
      <alignment vertical="center" wrapText="1"/>
    </xf>
    <xf numFmtId="0" fontId="71" fillId="2" borderId="1" xfId="0" applyFont="1" applyFill="1" applyBorder="1" applyAlignment="1">
      <alignment vertical="center" wrapText="1"/>
    </xf>
    <xf numFmtId="0" fontId="65" fillId="2" borderId="1" xfId="0" applyFont="1" applyFill="1" applyBorder="1" applyAlignment="1">
      <alignment vertical="center" wrapText="1"/>
    </xf>
    <xf numFmtId="0" fontId="24" fillId="2" borderId="0" xfId="0" applyFont="1" applyFill="1" applyAlignment="1">
      <alignment horizontal="center" vertical="center" wrapText="1"/>
    </xf>
    <xf numFmtId="0" fontId="17" fillId="0" borderId="0" xfId="0" applyFont="1" applyFill="1"/>
    <xf numFmtId="0" fontId="2" fillId="2" borderId="0" xfId="1" quotePrefix="1" applyFont="1" applyFill="1" applyBorder="1" applyAlignment="1">
      <alignment horizontal="center"/>
    </xf>
    <xf numFmtId="0" fontId="16" fillId="2" borderId="0" xfId="1" applyFont="1" applyFill="1" applyBorder="1"/>
    <xf numFmtId="0" fontId="14" fillId="2" borderId="0" xfId="0" applyFont="1" applyFill="1" applyProtection="1">
      <protection locked="0"/>
    </xf>
    <xf numFmtId="0" fontId="78" fillId="2" borderId="0" xfId="0" applyFont="1" applyFill="1" applyBorder="1" applyProtection="1">
      <protection locked="0"/>
    </xf>
    <xf numFmtId="0" fontId="80" fillId="2" borderId="0" xfId="0" quotePrefix="1" applyFont="1" applyFill="1" applyAlignment="1" applyProtection="1">
      <alignment horizontal="left" vertical="center"/>
      <protection locked="0"/>
    </xf>
    <xf numFmtId="0" fontId="80" fillId="2"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wrapText="1"/>
      <protection locked="0"/>
    </xf>
    <xf numFmtId="0" fontId="82" fillId="0" borderId="0" xfId="0" quotePrefix="1" applyFont="1" applyFill="1" applyBorder="1" applyAlignment="1" applyProtection="1">
      <alignment horizontal="center" vertical="center" wrapText="1"/>
      <protection locked="0"/>
    </xf>
    <xf numFmtId="0" fontId="83" fillId="2" borderId="0" xfId="0" applyFont="1" applyFill="1" applyBorder="1"/>
    <xf numFmtId="0" fontId="84" fillId="0" borderId="0" xfId="0" applyFont="1" applyFill="1" applyBorder="1" applyAlignment="1" applyProtection="1">
      <alignment horizontal="center" vertical="center" wrapText="1"/>
      <protection locked="0"/>
    </xf>
    <xf numFmtId="0" fontId="85" fillId="2" borderId="0" xfId="0" applyFont="1" applyFill="1" applyBorder="1" applyAlignment="1" applyProtection="1">
      <alignment vertical="center"/>
      <protection locked="0"/>
    </xf>
    <xf numFmtId="0" fontId="9" fillId="0" borderId="1" xfId="0" applyFont="1" applyFill="1" applyBorder="1" applyAlignment="1" applyProtection="1">
      <alignment horizontal="center" vertical="center" wrapText="1"/>
      <protection locked="0"/>
    </xf>
    <xf numFmtId="0" fontId="86" fillId="2" borderId="0" xfId="0" applyFont="1" applyFill="1" applyBorder="1" applyAlignment="1" applyProtection="1">
      <alignment horizontal="center" vertical="center" wrapText="1"/>
      <protection locked="0"/>
    </xf>
    <xf numFmtId="0" fontId="87" fillId="2" borderId="0" xfId="0" applyFont="1" applyFill="1" applyBorder="1" applyProtection="1">
      <protection locked="0"/>
    </xf>
    <xf numFmtId="0" fontId="16" fillId="2" borderId="0" xfId="2" applyFont="1" applyFill="1" applyBorder="1" applyAlignment="1">
      <alignment horizontal="left" vertical="center" wrapText="1"/>
    </xf>
    <xf numFmtId="20" fontId="68" fillId="2" borderId="1" xfId="0" applyNumberFormat="1" applyFont="1" applyFill="1" applyBorder="1" applyAlignment="1">
      <alignment horizontal="center" vertical="center" wrapText="1"/>
    </xf>
    <xf numFmtId="0" fontId="68" fillId="2" borderId="1" xfId="0" applyFont="1" applyFill="1" applyBorder="1" applyAlignment="1">
      <alignment horizontal="center" vertical="center" wrapText="1"/>
    </xf>
    <xf numFmtId="0" fontId="3" fillId="2" borderId="0" xfId="1" applyFont="1" applyFill="1" applyBorder="1"/>
    <xf numFmtId="1" fontId="0" fillId="2" borderId="0" xfId="0" applyNumberFormat="1" applyFill="1" applyBorder="1"/>
    <xf numFmtId="0" fontId="88" fillId="2" borderId="0" xfId="0" applyFont="1" applyFill="1" applyBorder="1"/>
    <xf numFmtId="0" fontId="17" fillId="0" borderId="0" xfId="0" quotePrefix="1" applyFont="1" applyFill="1"/>
    <xf numFmtId="14" fontId="0" fillId="2" borderId="0" xfId="0" applyNumberFormat="1" applyFill="1" applyBorder="1"/>
    <xf numFmtId="14" fontId="68" fillId="2" borderId="1" xfId="0" applyNumberFormat="1" applyFont="1" applyFill="1" applyBorder="1" applyAlignment="1">
      <alignment horizontal="center" vertical="center" wrapText="1"/>
    </xf>
    <xf numFmtId="0" fontId="41" fillId="2" borderId="0" xfId="0" applyFont="1" applyFill="1" applyBorder="1"/>
    <xf numFmtId="0" fontId="90" fillId="2" borderId="1" xfId="0" applyFont="1" applyFill="1" applyBorder="1" applyAlignment="1">
      <alignment horizontal="center" vertical="center" wrapText="1"/>
    </xf>
    <xf numFmtId="0" fontId="68" fillId="2" borderId="0" xfId="0" applyFont="1" applyFill="1" applyBorder="1" applyAlignment="1">
      <alignment horizontal="center" vertical="center" wrapText="1"/>
    </xf>
    <xf numFmtId="0" fontId="91" fillId="2" borderId="0" xfId="0" applyFont="1" applyFill="1" applyBorder="1"/>
    <xf numFmtId="0" fontId="0" fillId="2" borderId="0" xfId="0" applyFont="1" applyFill="1" applyBorder="1"/>
    <xf numFmtId="1" fontId="0" fillId="2" borderId="0" xfId="0" applyNumberFormat="1" applyFont="1" applyFill="1" applyBorder="1"/>
    <xf numFmtId="0" fontId="0" fillId="2" borderId="0" xfId="0" applyFont="1" applyFill="1" applyBorder="1" applyAlignment="1">
      <alignment horizontal="center" vertical="center" wrapText="1"/>
    </xf>
    <xf numFmtId="14" fontId="0" fillId="2" borderId="0" xfId="0" applyNumberFormat="1" applyFont="1" applyFill="1" applyBorder="1"/>
    <xf numFmtId="20" fontId="0"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center" vertical="center"/>
    </xf>
    <xf numFmtId="0" fontId="0" fillId="2" borderId="0" xfId="0" applyFont="1" applyFill="1" applyBorder="1" applyAlignment="1">
      <alignment horizontal="left"/>
    </xf>
    <xf numFmtId="0" fontId="2" fillId="2" borderId="16" xfId="1" quotePrefix="1" applyFont="1" applyFill="1" applyBorder="1"/>
    <xf numFmtId="0" fontId="2" fillId="2" borderId="18" xfId="1" quotePrefix="1" applyFont="1" applyFill="1" applyBorder="1"/>
    <xf numFmtId="0" fontId="16" fillId="2" borderId="19" xfId="2" applyFont="1" applyFill="1" applyBorder="1" applyAlignment="1">
      <alignment horizontal="left" vertical="center" wrapText="1"/>
    </xf>
    <xf numFmtId="0" fontId="2" fillId="2" borderId="18" xfId="1" quotePrefix="1" applyFont="1" applyFill="1" applyBorder="1" applyAlignment="1"/>
    <xf numFmtId="0" fontId="2" fillId="2" borderId="19" xfId="1" applyFont="1" applyFill="1" applyBorder="1"/>
    <xf numFmtId="0" fontId="2" fillId="2" borderId="19" xfId="1" quotePrefix="1" applyFont="1" applyFill="1" applyBorder="1"/>
    <xf numFmtId="0" fontId="2" fillId="2" borderId="18" xfId="1" quotePrefix="1" applyFont="1" applyFill="1" applyBorder="1" applyAlignment="1">
      <alignment horizontal="left"/>
    </xf>
    <xf numFmtId="0" fontId="2" fillId="2" borderId="18" xfId="1" quotePrefix="1" applyFont="1" applyFill="1" applyBorder="1" applyAlignment="1">
      <alignment horizontal="center"/>
    </xf>
    <xf numFmtId="0" fontId="3" fillId="2" borderId="18" xfId="2" applyFont="1" applyFill="1" applyBorder="1" applyAlignment="1">
      <alignment horizontal="left" vertical="center"/>
    </xf>
    <xf numFmtId="0" fontId="93" fillId="2" borderId="0" xfId="0" applyFont="1" applyFill="1" applyProtection="1">
      <protection locked="0"/>
    </xf>
    <xf numFmtId="0" fontId="94" fillId="2" borderId="0" xfId="0" applyFont="1" applyFill="1" applyBorder="1" applyAlignment="1" applyProtection="1">
      <alignment vertical="center" wrapText="1"/>
      <protection locked="0"/>
    </xf>
    <xf numFmtId="0" fontId="95" fillId="2" borderId="0" xfId="0" applyFont="1" applyFill="1" applyBorder="1" applyAlignment="1" applyProtection="1">
      <alignment vertical="center" wrapText="1"/>
      <protection locked="0"/>
    </xf>
    <xf numFmtId="0" fontId="7" fillId="2" borderId="0" xfId="0" applyFont="1" applyFill="1" applyProtection="1">
      <protection locked="0"/>
    </xf>
    <xf numFmtId="0" fontId="98" fillId="2" borderId="1" xfId="0" applyFont="1" applyFill="1" applyBorder="1" applyAlignment="1" applyProtection="1">
      <alignment horizontal="center" vertical="center" wrapText="1"/>
      <protection locked="0"/>
    </xf>
    <xf numFmtId="0" fontId="98"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1" xfId="0" applyFont="1" applyFill="1" applyBorder="1" applyAlignment="1">
      <alignment horizontal="center" vertical="center"/>
    </xf>
    <xf numFmtId="0" fontId="100" fillId="2" borderId="0" xfId="0" applyFont="1" applyFill="1" applyAlignment="1" applyProtection="1">
      <alignment horizontal="center" vertical="center"/>
      <protection locked="0"/>
    </xf>
    <xf numFmtId="0" fontId="12" fillId="2" borderId="0" xfId="0" applyFont="1" applyFill="1" applyProtection="1">
      <protection locked="0"/>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1" applyFont="1" applyFill="1" applyBorder="1" applyAlignment="1">
      <alignment horizontal="left" vertical="center"/>
    </xf>
    <xf numFmtId="14" fontId="92"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77" fillId="2" borderId="1" xfId="0" quotePrefix="1" applyFont="1" applyFill="1" applyBorder="1" applyAlignment="1">
      <alignment horizontal="center" vertical="center" wrapText="1"/>
    </xf>
    <xf numFmtId="1" fontId="68" fillId="2" borderId="1" xfId="0" applyNumberFormat="1" applyFont="1" applyFill="1" applyBorder="1" applyAlignment="1">
      <alignment horizontal="center" vertical="center" wrapText="1"/>
    </xf>
    <xf numFmtId="0" fontId="15" fillId="0" borderId="12" xfId="0" quotePrefix="1" applyFont="1" applyFill="1" applyBorder="1"/>
    <xf numFmtId="0" fontId="14" fillId="0" borderId="12" xfId="0" quotePrefix="1" applyFont="1" applyFill="1" applyBorder="1"/>
    <xf numFmtId="0" fontId="5" fillId="0" borderId="12" xfId="0" quotePrefix="1" applyFont="1" applyFill="1" applyBorder="1"/>
    <xf numFmtId="0" fontId="18" fillId="0" borderId="12" xfId="0" quotePrefix="1" applyFont="1" applyFill="1" applyBorder="1"/>
    <xf numFmtId="0" fontId="74" fillId="2" borderId="12" xfId="0" applyFont="1" applyFill="1" applyBorder="1" applyAlignment="1">
      <alignment horizontal="center" vertical="center" wrapText="1" readingOrder="1"/>
    </xf>
    <xf numFmtId="0" fontId="74" fillId="2" borderId="28" xfId="0" applyFont="1" applyFill="1" applyBorder="1" applyAlignment="1">
      <alignment horizontal="center" vertical="center" wrapText="1"/>
    </xf>
    <xf numFmtId="0" fontId="74" fillId="2" borderId="30" xfId="0" applyFont="1" applyFill="1" applyBorder="1" applyAlignment="1">
      <alignment horizontal="center" vertical="center" wrapText="1" readingOrder="1"/>
    </xf>
    <xf numFmtId="0" fontId="74" fillId="2" borderId="31" xfId="0" applyFont="1" applyFill="1" applyBorder="1" applyAlignment="1">
      <alignment horizontal="center" vertical="center" wrapText="1" readingOrder="1"/>
    </xf>
    <xf numFmtId="0" fontId="15" fillId="0" borderId="0" xfId="0" applyFont="1" applyFill="1" applyBorder="1"/>
    <xf numFmtId="0" fontId="103" fillId="0" borderId="0" xfId="0" applyFont="1" applyFill="1" applyBorder="1" applyAlignment="1">
      <alignment horizontal="center"/>
    </xf>
    <xf numFmtId="0" fontId="25" fillId="0"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4" fillId="0" borderId="0" xfId="0" applyFont="1" applyFill="1" applyBorder="1"/>
    <xf numFmtId="0" fontId="104" fillId="0" borderId="0" xfId="0" applyFont="1" applyFill="1"/>
    <xf numFmtId="0" fontId="14" fillId="0" borderId="0" xfId="0" applyNumberFormat="1" applyFont="1" applyFill="1" applyBorder="1" applyAlignment="1">
      <alignment horizontal="center"/>
    </xf>
    <xf numFmtId="0" fontId="106" fillId="0" borderId="0" xfId="0" applyFont="1" applyFill="1" applyBorder="1" applyAlignment="1">
      <alignment horizontal="center" vertical="center"/>
    </xf>
    <xf numFmtId="0" fontId="15" fillId="0" borderId="0" xfId="0" applyFont="1" applyFill="1" applyBorder="1" applyAlignment="1">
      <alignment horizontal="center"/>
    </xf>
    <xf numFmtId="0" fontId="15" fillId="0" borderId="0" xfId="0" applyFont="1" applyFill="1" applyAlignment="1">
      <alignment horizontal="center"/>
    </xf>
    <xf numFmtId="0" fontId="25" fillId="0" borderId="1" xfId="6" applyFont="1" applyFill="1" applyBorder="1" applyAlignment="1">
      <alignment horizontal="center" vertical="center"/>
    </xf>
    <xf numFmtId="0" fontId="25" fillId="0" borderId="1" xfId="6" applyFont="1" applyFill="1" applyBorder="1" applyAlignment="1">
      <alignment horizontal="right" vertical="center"/>
    </xf>
    <xf numFmtId="0" fontId="25" fillId="0" borderId="1" xfId="0" applyFont="1" applyFill="1" applyBorder="1" applyAlignment="1">
      <alignment horizontal="center"/>
    </xf>
    <xf numFmtId="0" fontId="104" fillId="0" borderId="0" xfId="0" applyNumberFormat="1" applyFont="1" applyFill="1" applyBorder="1" applyAlignment="1">
      <alignment horizontal="center"/>
    </xf>
    <xf numFmtId="0" fontId="25" fillId="0" borderId="1" xfId="0" applyFont="1" applyFill="1" applyBorder="1" applyAlignment="1">
      <alignment horizontal="right" vertical="center"/>
    </xf>
    <xf numFmtId="0" fontId="10" fillId="0" borderId="1" xfId="0" applyFont="1" applyFill="1" applyBorder="1" applyAlignment="1">
      <alignment horizontal="center" vertical="center" wrapText="1"/>
    </xf>
    <xf numFmtId="0" fontId="110" fillId="2" borderId="0" xfId="0" applyFont="1" applyFill="1" applyProtection="1">
      <protection locked="0"/>
    </xf>
    <xf numFmtId="0" fontId="90" fillId="2" borderId="1" xfId="0" quotePrefix="1" applyFont="1" applyFill="1" applyBorder="1" applyAlignment="1">
      <alignment horizontal="center" vertical="center" wrapText="1"/>
    </xf>
    <xf numFmtId="0" fontId="90" fillId="2" borderId="2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13" applyFont="1" applyFill="1" applyBorder="1" applyAlignment="1">
      <alignment horizontal="center" vertical="center" wrapText="1"/>
    </xf>
    <xf numFmtId="14" fontId="11" fillId="2" borderId="1" xfId="13" applyNumberFormat="1" applyFont="1" applyFill="1" applyBorder="1" applyAlignment="1">
      <alignment horizontal="center" vertical="center" wrapText="1"/>
    </xf>
    <xf numFmtId="0" fontId="112" fillId="2" borderId="1" xfId="0" quotePrefix="1" applyFont="1" applyFill="1" applyBorder="1" applyAlignment="1">
      <alignment horizontal="center" vertical="center" wrapText="1"/>
    </xf>
    <xf numFmtId="0" fontId="113" fillId="2" borderId="1" xfId="0" quotePrefix="1"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105" fillId="2" borderId="28" xfId="0" applyFont="1" applyFill="1" applyBorder="1" applyAlignment="1">
      <alignment horizontal="center" vertical="center"/>
    </xf>
    <xf numFmtId="0" fontId="25" fillId="0" borderId="28" xfId="0" applyFont="1" applyFill="1" applyBorder="1" applyAlignment="1">
      <alignment horizontal="center" vertical="center"/>
    </xf>
    <xf numFmtId="0" fontId="6" fillId="0" borderId="31" xfId="0" applyFont="1" applyFill="1" applyBorder="1" applyAlignment="1">
      <alignment horizontal="center" vertical="center"/>
    </xf>
    <xf numFmtId="14" fontId="0" fillId="2" borderId="0" xfId="0" applyNumberFormat="1" applyFill="1" applyBorder="1"/>
    <xf numFmtId="14" fontId="68" fillId="2" borderId="1" xfId="0" applyNumberFormat="1" applyFont="1" applyFill="1" applyBorder="1" applyAlignment="1">
      <alignment horizontal="center" vertical="center" wrapText="1"/>
    </xf>
    <xf numFmtId="14" fontId="0" fillId="2" borderId="0" xfId="0" applyNumberFormat="1" applyFont="1" applyFill="1" applyBorder="1"/>
    <xf numFmtId="20" fontId="68" fillId="2" borderId="1" xfId="0" applyNumberFormat="1" applyFont="1" applyFill="1" applyBorder="1" applyAlignment="1">
      <alignment horizontal="center" vertical="center" wrapText="1"/>
    </xf>
    <xf numFmtId="0" fontId="98" fillId="2" borderId="28" xfId="0" applyFont="1" applyFill="1" applyBorder="1" applyAlignment="1" applyProtection="1">
      <alignment horizontal="center" vertical="center" wrapText="1"/>
      <protection locked="0"/>
    </xf>
    <xf numFmtId="0" fontId="98" fillId="2" borderId="27"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20" fontId="0" fillId="2" borderId="0" xfId="0" applyNumberFormat="1" applyFill="1" applyBorder="1" applyAlignment="1">
      <alignment horizontal="center"/>
    </xf>
    <xf numFmtId="20" fontId="0"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ont="1" applyFill="1" applyBorder="1" applyAlignment="1">
      <alignment horizontal="center"/>
    </xf>
    <xf numFmtId="0" fontId="0" fillId="2" borderId="0" xfId="0" applyFill="1" applyBorder="1" applyAlignment="1">
      <alignment horizontal="center" wrapText="1"/>
    </xf>
    <xf numFmtId="0" fontId="0" fillId="2" borderId="0" xfId="0" applyFont="1" applyFill="1" applyBorder="1" applyAlignment="1">
      <alignment horizontal="center" wrapText="1"/>
    </xf>
    <xf numFmtId="0" fontId="3" fillId="2" borderId="1" xfId="1" applyFont="1" applyFill="1" applyBorder="1" applyAlignment="1">
      <alignment horizontal="left" vertical="center"/>
    </xf>
    <xf numFmtId="0" fontId="16" fillId="2" borderId="27" xfId="0"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0" fontId="16" fillId="2" borderId="1" xfId="0" applyFont="1" applyFill="1" applyBorder="1" applyAlignment="1">
      <alignment horizontal="left" vertical="center" wrapText="1" readingOrder="1"/>
    </xf>
    <xf numFmtId="0" fontId="16" fillId="2" borderId="1" xfId="0" applyFont="1" applyFill="1" applyBorder="1" applyAlignment="1">
      <alignment horizontal="center" vertical="center" wrapText="1"/>
    </xf>
    <xf numFmtId="0" fontId="71" fillId="2" borderId="1" xfId="0" applyFont="1" applyFill="1" applyBorder="1" applyAlignment="1">
      <alignment horizontal="center" vertical="center" wrapText="1" readingOrder="1"/>
    </xf>
    <xf numFmtId="0" fontId="71" fillId="2" borderId="1" xfId="0" applyFont="1" applyFill="1" applyBorder="1" applyAlignment="1">
      <alignment horizontal="center" vertical="center" wrapText="1"/>
    </xf>
    <xf numFmtId="0" fontId="69"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xf>
    <xf numFmtId="0" fontId="115" fillId="0" borderId="0" xfId="3" applyFont="1" applyFill="1" applyAlignment="1">
      <alignment horizontal="center" wrapText="1"/>
    </xf>
    <xf numFmtId="0" fontId="115" fillId="0" borderId="0" xfId="3" applyFont="1" applyFill="1" applyAlignment="1">
      <alignment wrapText="1"/>
    </xf>
    <xf numFmtId="0" fontId="115" fillId="0" borderId="0" xfId="3" applyFont="1" applyFill="1" applyAlignment="1">
      <alignment horizontal="center" vertical="center" wrapText="1"/>
    </xf>
    <xf numFmtId="0" fontId="116" fillId="0" borderId="0" xfId="3" applyFont="1" applyFill="1" applyAlignment="1">
      <alignment horizontal="left" vertical="center" wrapText="1"/>
    </xf>
    <xf numFmtId="0" fontId="117" fillId="0" borderId="0" xfId="3" applyFont="1" applyFill="1" applyAlignment="1">
      <alignment wrapText="1"/>
    </xf>
    <xf numFmtId="0" fontId="89" fillId="0" borderId="0" xfId="3" applyFont="1" applyFill="1" applyAlignment="1">
      <alignment wrapText="1"/>
    </xf>
    <xf numFmtId="0" fontId="119" fillId="0" borderId="0" xfId="3" applyFont="1" applyFill="1" applyAlignment="1">
      <alignment wrapText="1"/>
    </xf>
    <xf numFmtId="0" fontId="120" fillId="0" borderId="0" xfId="3" applyFont="1" applyFill="1" applyAlignment="1">
      <alignment wrapText="1"/>
    </xf>
    <xf numFmtId="0" fontId="121" fillId="0" borderId="0" xfId="3" applyFont="1" applyFill="1" applyAlignment="1">
      <alignment wrapText="1"/>
    </xf>
    <xf numFmtId="0" fontId="122" fillId="2" borderId="1" xfId="0" applyFont="1" applyFill="1" applyBorder="1" applyAlignment="1" applyProtection="1">
      <alignment horizontal="center" vertical="center"/>
      <protection locked="0"/>
    </xf>
    <xf numFmtId="167" fontId="115" fillId="0" borderId="0" xfId="3" applyNumberFormat="1" applyFont="1" applyFill="1" applyAlignment="1">
      <alignment horizontal="center" vertical="center" wrapText="1"/>
    </xf>
    <xf numFmtId="1" fontId="115" fillId="0" borderId="0" xfId="3" applyNumberFormat="1" applyFont="1" applyFill="1" applyAlignment="1">
      <alignment horizontal="center" vertical="center" wrapText="1"/>
    </xf>
    <xf numFmtId="20" fontId="115" fillId="0" borderId="0" xfId="3" applyNumberFormat="1" applyFont="1" applyFill="1" applyAlignment="1">
      <alignment horizontal="center" vertical="center" wrapText="1"/>
    </xf>
    <xf numFmtId="46" fontId="115" fillId="0" borderId="0" xfId="3" applyNumberFormat="1" applyFont="1" applyFill="1" applyAlignment="1">
      <alignment horizontal="center" vertical="center" wrapText="1"/>
    </xf>
    <xf numFmtId="0" fontId="5" fillId="0" borderId="0" xfId="4" applyFont="1" applyFill="1" applyProtection="1">
      <protection locked="0"/>
    </xf>
    <xf numFmtId="0" fontId="5" fillId="0" borderId="0" xfId="4" applyFont="1" applyFill="1" applyAlignment="1" applyProtection="1">
      <alignment horizontal="center"/>
      <protection locked="0"/>
    </xf>
    <xf numFmtId="0" fontId="125" fillId="0" borderId="0" xfId="4" applyFont="1" applyFill="1" applyProtection="1">
      <protection locked="0"/>
    </xf>
    <xf numFmtId="0" fontId="9" fillId="2" borderId="1" xfId="0" applyFont="1" applyFill="1" applyBorder="1" applyAlignment="1" applyProtection="1">
      <alignment horizontal="center" vertical="center" wrapText="1"/>
      <protection locked="0"/>
    </xf>
    <xf numFmtId="0" fontId="6" fillId="0" borderId="34" xfId="4" applyFont="1" applyFill="1" applyBorder="1" applyAlignment="1" applyProtection="1">
      <alignment vertical="center" wrapText="1"/>
      <protection locked="0"/>
    </xf>
    <xf numFmtId="0" fontId="6" fillId="0" borderId="0" xfId="4" applyFont="1" applyFill="1" applyBorder="1" applyAlignment="1" applyProtection="1">
      <alignment vertical="center" wrapText="1"/>
      <protection locked="0"/>
    </xf>
    <xf numFmtId="0" fontId="6" fillId="0" borderId="0" xfId="4" applyFont="1" applyFill="1" applyBorder="1" applyAlignment="1" applyProtection="1">
      <alignment horizontal="center" vertical="center" wrapText="1"/>
      <protection locked="0"/>
    </xf>
    <xf numFmtId="0" fontId="125" fillId="0" borderId="0" xfId="4" applyFont="1" applyFill="1" applyBorder="1" applyProtection="1">
      <protection locked="0"/>
    </xf>
    <xf numFmtId="0" fontId="10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107" fillId="0" borderId="1" xfId="0" applyFont="1" applyFill="1" applyBorder="1" applyAlignment="1">
      <alignment horizontal="center" vertical="center"/>
    </xf>
    <xf numFmtId="0" fontId="129" fillId="0" borderId="41" xfId="3" applyFont="1" applyFill="1" applyBorder="1" applyAlignment="1">
      <alignment horizontal="center" vertical="center" wrapText="1"/>
    </xf>
    <xf numFmtId="165" fontId="129" fillId="0" borderId="41" xfId="3" applyNumberFormat="1" applyFont="1" applyFill="1" applyBorder="1" applyAlignment="1">
      <alignment horizontal="center" vertical="center" wrapText="1"/>
    </xf>
    <xf numFmtId="0" fontId="121" fillId="0" borderId="41" xfId="3" applyFont="1" applyFill="1" applyBorder="1" applyAlignment="1">
      <alignment horizontal="center" vertical="center" wrapText="1"/>
    </xf>
    <xf numFmtId="0" fontId="124" fillId="0" borderId="41" xfId="3" applyFont="1" applyFill="1" applyBorder="1" applyAlignment="1">
      <alignment horizontal="center" vertical="center" wrapText="1"/>
    </xf>
    <xf numFmtId="0" fontId="6" fillId="0" borderId="38" xfId="4" quotePrefix="1" applyFont="1" applyFill="1" applyBorder="1" applyAlignment="1" applyProtection="1">
      <alignment horizontal="center" vertical="center" wrapText="1"/>
      <protection locked="0"/>
    </xf>
    <xf numFmtId="0" fontId="6" fillId="0" borderId="41" xfId="4" applyFont="1" applyFill="1" applyBorder="1" applyAlignment="1" applyProtection="1">
      <alignment horizontal="center" vertical="center" wrapText="1"/>
      <protection locked="0"/>
    </xf>
    <xf numFmtId="0" fontId="128" fillId="0" borderId="40" xfId="4" quotePrefix="1" applyFont="1" applyFill="1" applyBorder="1" applyAlignment="1" applyProtection="1">
      <alignment horizontal="center" vertical="center" textRotation="255" wrapText="1"/>
      <protection locked="0"/>
    </xf>
    <xf numFmtId="0" fontId="120" fillId="0" borderId="42" xfId="3" quotePrefix="1" applyFont="1" applyFill="1" applyBorder="1" applyAlignment="1">
      <alignment horizontal="center" vertical="center" wrapText="1"/>
    </xf>
    <xf numFmtId="0" fontId="120" fillId="0" borderId="42" xfId="3" applyFont="1" applyFill="1" applyBorder="1" applyAlignment="1">
      <alignment horizontal="center" vertical="center" wrapText="1"/>
    </xf>
    <xf numFmtId="1" fontId="120" fillId="0" borderId="42" xfId="3" applyNumberFormat="1" applyFont="1" applyFill="1" applyBorder="1" applyAlignment="1">
      <alignment horizontal="center" vertical="center" wrapText="1"/>
    </xf>
    <xf numFmtId="1" fontId="120" fillId="0" borderId="1" xfId="3" quotePrefix="1" applyNumberFormat="1" applyFont="1" applyFill="1" applyBorder="1" applyAlignment="1">
      <alignment horizontal="left" vertical="center" wrapText="1"/>
    </xf>
    <xf numFmtId="0" fontId="120" fillId="0" borderId="1" xfId="3" applyFont="1" applyFill="1" applyBorder="1" applyAlignment="1">
      <alignment horizontal="center" vertical="center" wrapText="1"/>
    </xf>
    <xf numFmtId="1" fontId="120" fillId="0" borderId="1" xfId="3" applyNumberFormat="1" applyFont="1" applyFill="1" applyBorder="1" applyAlignment="1">
      <alignment horizontal="center" vertical="center" wrapText="1"/>
    </xf>
    <xf numFmtId="0" fontId="120" fillId="0" borderId="1" xfId="3" applyFont="1" applyFill="1" applyBorder="1" applyAlignment="1">
      <alignment horizontal="left" vertical="center" wrapText="1"/>
    </xf>
    <xf numFmtId="0" fontId="123" fillId="0" borderId="1" xfId="3" applyFont="1" applyFill="1" applyBorder="1" applyAlignment="1">
      <alignment horizontal="center" vertical="center" wrapText="1"/>
    </xf>
    <xf numFmtId="20" fontId="123" fillId="0" borderId="1" xfId="3" applyNumberFormat="1" applyFont="1" applyFill="1" applyBorder="1" applyAlignment="1">
      <alignment horizontal="center" vertical="center" wrapText="1"/>
    </xf>
    <xf numFmtId="1" fontId="123" fillId="0" borderId="1" xfId="3" applyNumberFormat="1" applyFont="1" applyFill="1" applyBorder="1" applyAlignment="1">
      <alignment horizontal="center" vertical="center" wrapText="1"/>
    </xf>
    <xf numFmtId="0" fontId="130" fillId="0" borderId="42" xfId="3" applyFont="1" applyFill="1" applyBorder="1" applyAlignment="1">
      <alignment horizontal="center" vertical="center" wrapText="1"/>
    </xf>
    <xf numFmtId="166" fontId="130" fillId="0" borderId="42" xfId="3" applyNumberFormat="1" applyFont="1" applyFill="1" applyBorder="1" applyAlignment="1">
      <alignment horizontal="center" vertical="center" wrapText="1"/>
    </xf>
    <xf numFmtId="1" fontId="130" fillId="0" borderId="42" xfId="3" applyNumberFormat="1" applyFont="1" applyFill="1" applyBorder="1" applyAlignment="1">
      <alignment horizontal="center" vertical="center" wrapText="1"/>
    </xf>
    <xf numFmtId="1" fontId="120" fillId="0" borderId="23" xfId="3" quotePrefix="1" applyNumberFormat="1" applyFont="1" applyFill="1" applyBorder="1" applyAlignment="1">
      <alignment horizontal="left" vertical="center" wrapText="1"/>
    </xf>
    <xf numFmtId="0" fontId="120" fillId="0" borderId="23" xfId="3" applyFont="1" applyFill="1" applyBorder="1" applyAlignment="1">
      <alignment horizontal="center" vertical="center" wrapText="1"/>
    </xf>
    <xf numFmtId="20" fontId="120" fillId="0" borderId="23" xfId="3" applyNumberFormat="1" applyFont="1" applyFill="1" applyBorder="1" applyAlignment="1">
      <alignment horizontal="center" vertical="center" wrapText="1"/>
    </xf>
    <xf numFmtId="1" fontId="120" fillId="0" borderId="23" xfId="3" applyNumberFormat="1" applyFont="1" applyFill="1" applyBorder="1" applyAlignment="1">
      <alignment horizontal="center" vertical="center" wrapText="1"/>
    </xf>
    <xf numFmtId="0" fontId="120" fillId="0" borderId="23" xfId="3" applyFont="1" applyFill="1" applyBorder="1" applyAlignment="1">
      <alignment horizontal="left" vertical="center" wrapText="1"/>
    </xf>
    <xf numFmtId="0" fontId="123" fillId="0" borderId="23" xfId="3" applyFont="1" applyFill="1" applyBorder="1" applyAlignment="1">
      <alignment horizontal="center" vertical="center" wrapText="1"/>
    </xf>
    <xf numFmtId="20" fontId="123" fillId="0" borderId="23" xfId="3" applyNumberFormat="1" applyFont="1" applyFill="1" applyBorder="1" applyAlignment="1">
      <alignment horizontal="center" vertical="center" wrapText="1"/>
    </xf>
    <xf numFmtId="1" fontId="123" fillId="0" borderId="23" xfId="3" applyNumberFormat="1" applyFont="1" applyFill="1" applyBorder="1" applyAlignment="1">
      <alignment horizontal="center" vertical="center" wrapText="1"/>
    </xf>
    <xf numFmtId="0" fontId="131" fillId="0" borderId="41" xfId="3" applyFont="1" applyFill="1" applyBorder="1" applyAlignment="1">
      <alignment horizontal="center" vertical="center" textRotation="255" wrapText="1"/>
    </xf>
    <xf numFmtId="0" fontId="131" fillId="0" borderId="41" xfId="3" applyFont="1" applyFill="1" applyBorder="1" applyAlignment="1">
      <alignment horizontal="center" vertical="center" wrapText="1"/>
    </xf>
    <xf numFmtId="165" fontId="131" fillId="0" borderId="41" xfId="3" applyNumberFormat="1"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2" borderId="18"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2" fillId="2" borderId="0" xfId="1" quotePrefix="1" applyFont="1" applyFill="1" applyBorder="1" applyAlignment="1">
      <alignment horizontal="center" wrapText="1"/>
    </xf>
    <xf numFmtId="0" fontId="2" fillId="2" borderId="19" xfId="1" quotePrefix="1" applyFont="1" applyFill="1" applyBorder="1" applyAlignment="1">
      <alignment horizontal="center" wrapText="1"/>
    </xf>
    <xf numFmtId="0" fontId="2" fillId="2" borderId="21" xfId="1" quotePrefix="1" applyFont="1" applyFill="1" applyBorder="1" applyAlignment="1">
      <alignment horizontal="center" wrapText="1"/>
    </xf>
    <xf numFmtId="0" fontId="2" fillId="2" borderId="22" xfId="1" quotePrefix="1" applyFont="1" applyFill="1" applyBorder="1" applyAlignment="1">
      <alignment horizontal="center" wrapText="1"/>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2" xfId="1" applyFont="1" applyFill="1" applyBorder="1" applyAlignment="1">
      <alignment horizontal="left" vertical="center"/>
    </xf>
    <xf numFmtId="0" fontId="16" fillId="2" borderId="15" xfId="2" applyFont="1" applyFill="1" applyBorder="1" applyAlignment="1">
      <alignment horizontal="left" vertical="center" wrapText="1"/>
    </xf>
    <xf numFmtId="0" fontId="16" fillId="2" borderId="17" xfId="2" applyFont="1" applyFill="1" applyBorder="1" applyAlignment="1">
      <alignment horizontal="left" vertical="center" wrapText="1"/>
    </xf>
    <xf numFmtId="0" fontId="3" fillId="2" borderId="1" xfId="1" applyFont="1" applyFill="1" applyBorder="1" applyAlignment="1">
      <alignment horizontal="left" vertical="center"/>
    </xf>
    <xf numFmtId="0" fontId="5" fillId="2" borderId="1" xfId="0" applyFont="1" applyFill="1" applyBorder="1" applyAlignment="1">
      <alignment vertical="center"/>
    </xf>
    <xf numFmtId="0" fontId="70"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2" borderId="1" xfId="0" applyFont="1" applyFill="1" applyBorder="1" applyAlignment="1">
      <alignment vertical="center"/>
    </xf>
    <xf numFmtId="0" fontId="99" fillId="2" borderId="29" xfId="0" applyFont="1" applyFill="1" applyBorder="1" applyAlignment="1" applyProtection="1">
      <alignment horizontal="center" vertical="center"/>
      <protection locked="0"/>
    </xf>
    <xf numFmtId="0" fontId="99" fillId="2" borderId="30" xfId="0" applyFont="1" applyFill="1" applyBorder="1" applyAlignment="1" applyProtection="1">
      <alignment horizontal="center" vertical="center"/>
      <protection locked="0"/>
    </xf>
    <xf numFmtId="0" fontId="96" fillId="2" borderId="24" xfId="0" applyFont="1" applyFill="1" applyBorder="1" applyAlignment="1" applyProtection="1">
      <alignment horizontal="center" vertical="center" wrapText="1"/>
      <protection locked="0"/>
    </xf>
    <xf numFmtId="0" fontId="96" fillId="2" borderId="25" xfId="0" applyFont="1" applyFill="1" applyBorder="1" applyAlignment="1" applyProtection="1">
      <alignment horizontal="center" vertical="center" wrapText="1"/>
      <protection locked="0"/>
    </xf>
    <xf numFmtId="0" fontId="96" fillId="2" borderId="26" xfId="0" applyFont="1" applyFill="1" applyBorder="1" applyAlignment="1" applyProtection="1">
      <alignment horizontal="center" vertical="center" wrapText="1"/>
      <protection locked="0"/>
    </xf>
    <xf numFmtId="0" fontId="67" fillId="2" borderId="27" xfId="0" applyFont="1" applyFill="1" applyBorder="1" applyAlignment="1" applyProtection="1">
      <alignment horizontal="center" vertical="center" wrapText="1"/>
      <protection locked="0"/>
    </xf>
    <xf numFmtId="0" fontId="67" fillId="2" borderId="1" xfId="0" applyFont="1" applyFill="1" applyBorder="1" applyAlignment="1" applyProtection="1">
      <alignment horizontal="center" vertical="center" wrapText="1"/>
      <protection locked="0"/>
    </xf>
    <xf numFmtId="0" fontId="67" fillId="2" borderId="28"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textRotation="90" wrapText="1"/>
      <protection locked="0"/>
    </xf>
    <xf numFmtId="0" fontId="13" fillId="2" borderId="1" xfId="0" applyFont="1" applyFill="1" applyBorder="1" applyAlignment="1" applyProtection="1">
      <alignment horizontal="center" vertical="center" wrapText="1"/>
      <protection locked="0"/>
    </xf>
    <xf numFmtId="0" fontId="97"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118" fillId="0" borderId="35" xfId="3" applyFont="1" applyFill="1" applyBorder="1" applyAlignment="1">
      <alignment horizontal="center" vertical="center" wrapText="1"/>
    </xf>
    <xf numFmtId="0" fontId="118" fillId="0" borderId="11" xfId="3" applyFont="1" applyFill="1" applyBorder="1" applyAlignment="1">
      <alignment horizontal="center" vertical="center" wrapText="1"/>
    </xf>
    <xf numFmtId="0" fontId="118" fillId="0" borderId="36" xfId="3" applyFont="1" applyFill="1" applyBorder="1" applyAlignment="1">
      <alignment horizontal="center" vertical="center" wrapText="1"/>
    </xf>
    <xf numFmtId="0" fontId="118" fillId="0" borderId="37" xfId="3" applyFont="1" applyFill="1" applyBorder="1" applyAlignment="1">
      <alignment horizontal="center" vertical="center" wrapText="1"/>
    </xf>
    <xf numFmtId="0" fontId="118" fillId="0" borderId="38" xfId="3" applyFont="1" applyFill="1" applyBorder="1" applyAlignment="1">
      <alignment horizontal="center" vertical="center" wrapText="1"/>
    </xf>
    <xf numFmtId="0" fontId="118" fillId="0" borderId="39" xfId="3" applyFont="1" applyFill="1" applyBorder="1" applyAlignment="1">
      <alignment horizontal="center" vertical="center" wrapText="1"/>
    </xf>
    <xf numFmtId="0" fontId="118" fillId="0" borderId="40" xfId="3" applyFont="1" applyFill="1" applyBorder="1" applyAlignment="1">
      <alignment horizontal="center" vertical="center" textRotation="255" wrapText="1"/>
    </xf>
    <xf numFmtId="0" fontId="118" fillId="0" borderId="42" xfId="3" applyFont="1" applyFill="1" applyBorder="1" applyAlignment="1">
      <alignment horizontal="center" vertical="center" textRotation="255" wrapText="1"/>
    </xf>
    <xf numFmtId="1" fontId="130" fillId="0" borderId="35" xfId="3" quotePrefix="1" applyNumberFormat="1" applyFont="1" applyFill="1" applyBorder="1" applyAlignment="1">
      <alignment horizontal="center" vertical="center" wrapText="1"/>
    </xf>
    <xf numFmtId="1" fontId="130" fillId="0" borderId="11" xfId="3" quotePrefix="1" applyNumberFormat="1" applyFont="1" applyFill="1" applyBorder="1" applyAlignment="1">
      <alignment horizontal="center" vertical="center" wrapText="1"/>
    </xf>
    <xf numFmtId="0" fontId="130" fillId="0" borderId="35" xfId="3" applyFont="1" applyFill="1" applyBorder="1" applyAlignment="1">
      <alignment horizontal="center" vertical="center" wrapText="1"/>
    </xf>
    <xf numFmtId="0" fontId="130" fillId="0" borderId="11" xfId="3" applyFont="1" applyFill="1" applyBorder="1" applyAlignment="1">
      <alignment horizontal="center" vertical="center" wrapText="1"/>
    </xf>
    <xf numFmtId="0" fontId="130" fillId="0" borderId="36" xfId="3" applyFont="1" applyFill="1" applyBorder="1" applyAlignment="1">
      <alignment horizontal="center" vertical="center" wrapText="1"/>
    </xf>
    <xf numFmtId="0" fontId="130" fillId="0" borderId="37" xfId="3" applyFont="1" applyFill="1" applyBorder="1" applyAlignment="1">
      <alignment horizontal="center" vertical="center" wrapText="1"/>
    </xf>
    <xf numFmtId="0" fontId="130" fillId="0" borderId="34" xfId="3" applyFont="1" applyFill="1" applyBorder="1" applyAlignment="1">
      <alignment horizontal="center" vertical="center" textRotation="255" wrapText="1"/>
    </xf>
    <xf numFmtId="0" fontId="130" fillId="0" borderId="36" xfId="3" applyFont="1" applyFill="1" applyBorder="1" applyAlignment="1">
      <alignment horizontal="center" vertical="center" textRotation="255" wrapText="1"/>
    </xf>
    <xf numFmtId="0" fontId="126" fillId="0" borderId="24" xfId="4" applyFont="1" applyFill="1" applyBorder="1" applyAlignment="1" applyProtection="1">
      <alignment horizontal="center" vertical="center" wrapText="1"/>
      <protection locked="0"/>
    </xf>
    <xf numFmtId="0" fontId="126" fillId="0" borderId="25" xfId="4" applyFont="1" applyFill="1" applyBorder="1" applyAlignment="1" applyProtection="1">
      <alignment horizontal="center" vertical="center" wrapText="1"/>
      <protection locked="0"/>
    </xf>
    <xf numFmtId="0" fontId="126" fillId="0" borderId="27" xfId="4" applyFont="1" applyFill="1" applyBorder="1" applyAlignment="1" applyProtection="1">
      <alignment horizontal="center" vertical="center" wrapText="1"/>
      <protection locked="0"/>
    </xf>
    <xf numFmtId="0" fontId="126" fillId="0" borderId="1" xfId="4" applyFont="1" applyFill="1" applyBorder="1" applyAlignment="1" applyProtection="1">
      <alignment horizontal="center" vertical="center" wrapText="1"/>
      <protection locked="0"/>
    </xf>
    <xf numFmtId="0" fontId="6" fillId="0" borderId="34" xfId="4" applyFont="1" applyFill="1" applyBorder="1" applyAlignment="1" applyProtection="1">
      <alignment horizontal="left" vertical="center" wrapText="1"/>
      <protection locked="0"/>
    </xf>
    <xf numFmtId="0" fontId="6" fillId="0" borderId="0" xfId="4" applyFont="1" applyFill="1" applyBorder="1" applyAlignment="1" applyProtection="1">
      <alignment horizontal="left" vertical="center" wrapText="1"/>
      <protection locked="0"/>
    </xf>
    <xf numFmtId="0" fontId="109" fillId="0" borderId="36" xfId="4" applyFont="1" applyFill="1" applyBorder="1" applyAlignment="1" applyProtection="1">
      <alignment horizontal="center" vertical="center"/>
      <protection locked="0"/>
    </xf>
    <xf numFmtId="0" fontId="109" fillId="0" borderId="37" xfId="4" applyFont="1" applyFill="1" applyBorder="1" applyAlignment="1" applyProtection="1">
      <alignment horizontal="center" vertical="center"/>
      <protection locked="0"/>
    </xf>
    <xf numFmtId="0" fontId="3" fillId="0" borderId="38" xfId="4" quotePrefix="1" applyFont="1" applyFill="1" applyBorder="1" applyAlignment="1" applyProtection="1">
      <alignment horizontal="center" vertical="center" wrapText="1"/>
      <protection locked="0"/>
    </xf>
    <xf numFmtId="0" fontId="3" fillId="0" borderId="39" xfId="4" quotePrefix="1" applyFont="1" applyFill="1" applyBorder="1" applyAlignment="1" applyProtection="1">
      <alignment horizontal="center" vertical="center" wrapText="1"/>
      <protection locked="0"/>
    </xf>
    <xf numFmtId="0" fontId="127" fillId="2" borderId="16" xfId="0" applyFont="1" applyFill="1" applyBorder="1" applyAlignment="1" applyProtection="1">
      <alignment horizontal="left" vertical="center" wrapText="1"/>
      <protection locked="0"/>
    </xf>
    <xf numFmtId="0" fontId="127" fillId="2" borderId="15" xfId="0" applyFont="1" applyFill="1" applyBorder="1" applyAlignment="1" applyProtection="1">
      <alignment horizontal="left" vertical="center" wrapText="1"/>
      <protection locked="0"/>
    </xf>
    <xf numFmtId="0" fontId="127" fillId="2" borderId="17" xfId="0" applyFont="1" applyFill="1" applyBorder="1" applyAlignment="1" applyProtection="1">
      <alignment horizontal="left" vertical="center" wrapText="1"/>
      <protection locked="0"/>
    </xf>
    <xf numFmtId="0" fontId="127" fillId="2" borderId="18" xfId="0" applyFont="1" applyFill="1" applyBorder="1" applyAlignment="1" applyProtection="1">
      <alignment horizontal="left" vertical="center" wrapText="1"/>
      <protection locked="0"/>
    </xf>
    <xf numFmtId="0" fontId="127" fillId="2" borderId="0" xfId="0" applyFont="1" applyFill="1" applyBorder="1" applyAlignment="1" applyProtection="1">
      <alignment horizontal="left" vertical="center" wrapText="1"/>
      <protection locked="0"/>
    </xf>
    <xf numFmtId="0" fontId="127" fillId="2" borderId="19" xfId="0" applyFont="1" applyFill="1" applyBorder="1" applyAlignment="1" applyProtection="1">
      <alignment horizontal="left" vertical="center" wrapText="1"/>
      <protection locked="0"/>
    </xf>
    <xf numFmtId="0" fontId="127" fillId="2" borderId="20" xfId="0" applyFont="1" applyFill="1" applyBorder="1" applyAlignment="1" applyProtection="1">
      <alignment horizontal="left" vertical="center" wrapText="1"/>
      <protection locked="0"/>
    </xf>
    <xf numFmtId="0" fontId="127" fillId="2" borderId="21" xfId="0" applyFont="1" applyFill="1" applyBorder="1" applyAlignment="1" applyProtection="1">
      <alignment horizontal="left" vertical="center" wrapText="1"/>
      <protection locked="0"/>
    </xf>
    <xf numFmtId="0" fontId="127" fillId="2" borderId="2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79" fillId="2" borderId="1" xfId="0" quotePrefix="1" applyFont="1" applyFill="1" applyBorder="1" applyAlignment="1" applyProtection="1">
      <alignment horizontal="center" vertical="center"/>
      <protection locked="0"/>
    </xf>
    <xf numFmtId="0" fontId="81" fillId="0" borderId="1" xfId="0" applyFont="1" applyFill="1" applyBorder="1" applyAlignment="1" applyProtection="1">
      <alignment horizontal="center" vertical="center" wrapText="1"/>
      <protection locked="0"/>
    </xf>
    <xf numFmtId="0" fontId="13" fillId="0" borderId="1" xfId="0" quotePrefix="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01" fillId="2" borderId="1" xfId="0" applyFont="1" applyFill="1" applyBorder="1" applyAlignment="1">
      <alignment horizontal="center" vertical="center"/>
    </xf>
    <xf numFmtId="0" fontId="11" fillId="2" borderId="1" xfId="13" applyFont="1" applyFill="1" applyBorder="1" applyAlignment="1">
      <alignment horizontal="center" vertical="center" wrapText="1"/>
    </xf>
    <xf numFmtId="0" fontId="10" fillId="2" borderId="1" xfId="13" applyFont="1" applyFill="1" applyBorder="1" applyAlignment="1">
      <alignment horizontal="left"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3" xfId="0" applyFont="1" applyFill="1" applyBorder="1" applyAlignment="1">
      <alignment horizontal="center" vertical="center" wrapText="1"/>
    </xf>
    <xf numFmtId="14" fontId="92" fillId="0" borderId="32" xfId="0" applyNumberFormat="1" applyFont="1" applyBorder="1" applyAlignment="1">
      <alignment horizontal="center" vertical="center" wrapText="1"/>
    </xf>
    <xf numFmtId="14" fontId="92" fillId="0" borderId="33" xfId="0" applyNumberFormat="1" applyFont="1" applyBorder="1" applyAlignment="1">
      <alignment horizontal="center" vertical="center" wrapText="1"/>
    </xf>
    <xf numFmtId="14" fontId="92" fillId="0" borderId="23" xfId="0" applyNumberFormat="1" applyFont="1" applyBorder="1" applyAlignment="1">
      <alignment horizontal="center" vertical="center" wrapText="1"/>
    </xf>
    <xf numFmtId="0" fontId="111" fillId="2" borderId="16" xfId="13" applyFont="1" applyFill="1" applyBorder="1" applyAlignment="1">
      <alignment horizontal="center" vertical="center" wrapText="1"/>
    </xf>
    <xf numFmtId="0" fontId="111" fillId="2" borderId="17" xfId="13" applyFont="1" applyFill="1" applyBorder="1" applyAlignment="1">
      <alignment horizontal="center" vertical="center" wrapText="1"/>
    </xf>
    <xf numFmtId="0" fontId="111" fillId="2" borderId="18" xfId="13" applyFont="1" applyFill="1" applyBorder="1" applyAlignment="1">
      <alignment horizontal="center" vertical="center" wrapText="1"/>
    </xf>
    <xf numFmtId="0" fontId="111" fillId="2" borderId="19" xfId="13" applyFont="1" applyFill="1" applyBorder="1" applyAlignment="1">
      <alignment horizontal="center" vertical="center" wrapText="1"/>
    </xf>
    <xf numFmtId="0" fontId="111" fillId="2" borderId="20" xfId="13" applyFont="1" applyFill="1" applyBorder="1" applyAlignment="1">
      <alignment horizontal="center" vertical="center" wrapText="1"/>
    </xf>
    <xf numFmtId="0" fontId="111" fillId="2" borderId="22" xfId="13" applyFont="1" applyFill="1" applyBorder="1" applyAlignment="1">
      <alignment horizontal="center" vertical="center" wrapText="1"/>
    </xf>
    <xf numFmtId="0" fontId="10" fillId="2" borderId="16" xfId="13" applyFont="1" applyFill="1" applyBorder="1" applyAlignment="1">
      <alignment horizontal="left" vertical="center" wrapText="1"/>
    </xf>
    <xf numFmtId="0" fontId="10" fillId="2" borderId="17" xfId="13" applyFont="1" applyFill="1" applyBorder="1" applyAlignment="1">
      <alignment horizontal="left" vertical="center" wrapText="1"/>
    </xf>
    <xf numFmtId="0" fontId="10" fillId="2" borderId="20" xfId="13" applyFont="1" applyFill="1" applyBorder="1" applyAlignment="1">
      <alignment horizontal="left" vertical="center" wrapText="1"/>
    </xf>
    <xf numFmtId="0" fontId="10" fillId="2" borderId="22" xfId="13" applyFont="1" applyFill="1" applyBorder="1" applyAlignment="1">
      <alignment horizontal="left" vertical="center" wrapText="1"/>
    </xf>
    <xf numFmtId="0" fontId="102" fillId="2" borderId="1" xfId="0" applyFont="1" applyFill="1" applyBorder="1" applyAlignment="1">
      <alignment horizontal="center" vertical="center"/>
    </xf>
    <xf numFmtId="0" fontId="10" fillId="2" borderId="3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64" fillId="2" borderId="24" xfId="0" applyFont="1" applyFill="1" applyBorder="1" applyAlignment="1">
      <alignment horizontal="center" vertical="center" wrapText="1" readingOrder="1"/>
    </xf>
    <xf numFmtId="0" fontId="64" fillId="2" borderId="25" xfId="0" applyFont="1" applyFill="1" applyBorder="1" applyAlignment="1">
      <alignment horizontal="center" vertical="center" wrapText="1" readingOrder="1"/>
    </xf>
    <xf numFmtId="0" fontId="64" fillId="2" borderId="26" xfId="0" applyFont="1" applyFill="1" applyBorder="1" applyAlignment="1">
      <alignment horizontal="center" vertical="center" wrapText="1" readingOrder="1"/>
    </xf>
    <xf numFmtId="0" fontId="76" fillId="2" borderId="27" xfId="0" applyFont="1" applyFill="1" applyBorder="1" applyAlignment="1">
      <alignment horizontal="center" vertical="center" wrapText="1" readingOrder="1"/>
    </xf>
    <xf numFmtId="0" fontId="76" fillId="2" borderId="1" xfId="0" applyFont="1" applyFill="1" applyBorder="1" applyAlignment="1">
      <alignment horizontal="center" vertical="center" wrapText="1" readingOrder="1"/>
    </xf>
    <xf numFmtId="0" fontId="76" fillId="2" borderId="28" xfId="0" applyFont="1" applyFill="1" applyBorder="1" applyAlignment="1">
      <alignment horizontal="center" vertical="center" wrapText="1" readingOrder="1"/>
    </xf>
    <xf numFmtId="0" fontId="16" fillId="2" borderId="27" xfId="0" applyFont="1" applyFill="1" applyBorder="1" applyAlignment="1">
      <alignment horizontal="center" vertical="center" wrapText="1" readingOrder="1"/>
    </xf>
    <xf numFmtId="0" fontId="72" fillId="2" borderId="1" xfId="0"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0" fontId="16" fillId="2" borderId="28" xfId="0" applyFont="1" applyFill="1" applyBorder="1" applyAlignment="1">
      <alignment horizontal="center" vertical="center" wrapText="1" readingOrder="1"/>
    </xf>
    <xf numFmtId="0" fontId="16" fillId="2" borderId="1" xfId="0" applyFont="1" applyFill="1" applyBorder="1" applyAlignment="1">
      <alignment horizontal="left" vertical="center" wrapText="1" readingOrder="1"/>
    </xf>
    <xf numFmtId="0" fontId="16" fillId="2" borderId="1" xfId="0" applyFont="1" applyFill="1" applyBorder="1" applyAlignment="1">
      <alignment horizontal="center" vertical="center" wrapText="1"/>
    </xf>
    <xf numFmtId="0" fontId="73" fillId="2" borderId="29" xfId="0" applyFont="1" applyFill="1" applyBorder="1" applyAlignment="1">
      <alignment horizontal="center" vertical="center" wrapText="1" readingOrder="1"/>
    </xf>
    <xf numFmtId="0" fontId="73" fillId="2" borderId="30" xfId="0" applyFont="1" applyFill="1" applyBorder="1" applyAlignment="1">
      <alignment horizontal="center" vertical="center" wrapText="1" readingOrder="1"/>
    </xf>
    <xf numFmtId="0" fontId="64" fillId="2" borderId="1" xfId="0" applyFont="1" applyFill="1" applyBorder="1" applyAlignment="1">
      <alignment horizontal="center" vertical="center" wrapText="1" readingOrder="1"/>
    </xf>
    <xf numFmtId="0" fontId="75" fillId="2" borderId="1" xfId="0" applyFont="1" applyFill="1" applyBorder="1" applyAlignment="1">
      <alignment horizontal="center" vertical="center" wrapText="1" readingOrder="1"/>
    </xf>
    <xf numFmtId="0" fontId="71" fillId="2" borderId="1" xfId="0" applyFont="1" applyFill="1" applyBorder="1" applyAlignment="1">
      <alignment horizontal="center" vertical="center" wrapText="1" readingOrder="1"/>
    </xf>
    <xf numFmtId="0" fontId="71" fillId="2" borderId="1" xfId="0" quotePrefix="1" applyFont="1" applyFill="1" applyBorder="1" applyAlignment="1">
      <alignment horizontal="center" vertical="center" wrapText="1"/>
    </xf>
    <xf numFmtId="0" fontId="71" fillId="2" borderId="1" xfId="0" applyFont="1" applyFill="1" applyBorder="1" applyAlignment="1">
      <alignment horizontal="center" vertical="center" wrapText="1"/>
    </xf>
    <xf numFmtId="0" fontId="71" fillId="2" borderId="1" xfId="0" applyFont="1" applyFill="1" applyBorder="1" applyAlignment="1">
      <alignment horizontal="left" vertical="center" wrapText="1" readingOrder="1"/>
    </xf>
    <xf numFmtId="0" fontId="73" fillId="2" borderId="1" xfId="0" applyFont="1" applyFill="1" applyBorder="1" applyAlignment="1">
      <alignment horizontal="center" vertical="center" wrapText="1" readingOrder="1"/>
    </xf>
    <xf numFmtId="0" fontId="69" fillId="2" borderId="1" xfId="0" applyFont="1" applyFill="1" applyBorder="1" applyAlignment="1">
      <alignment horizontal="center" vertical="center" wrapText="1" readingOrder="1"/>
    </xf>
    <xf numFmtId="0" fontId="74" fillId="2" borderId="1" xfId="0" applyFont="1" applyFill="1" applyBorder="1" applyAlignment="1">
      <alignment horizontal="center" vertical="center" wrapText="1" readingOrder="1"/>
    </xf>
    <xf numFmtId="0" fontId="65" fillId="2" borderId="1" xfId="0" applyFont="1" applyFill="1" applyBorder="1" applyAlignment="1">
      <alignment horizontal="center" vertical="center" wrapText="1" readingOrder="1"/>
    </xf>
    <xf numFmtId="0" fontId="65" fillId="2" borderId="1" xfId="0" quotePrefix="1" applyFont="1" applyFill="1" applyBorder="1" applyAlignment="1">
      <alignment horizontal="center" vertical="center" wrapText="1"/>
    </xf>
    <xf numFmtId="0" fontId="65" fillId="2" borderId="1" xfId="0" applyFont="1" applyFill="1" applyBorder="1" applyAlignment="1">
      <alignment horizontal="center" vertical="center" wrapText="1"/>
    </xf>
    <xf numFmtId="0" fontId="65" fillId="2" borderId="1" xfId="0" applyFont="1" applyFill="1" applyBorder="1" applyAlignment="1">
      <alignment horizontal="left" vertical="center" wrapText="1" readingOrder="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25" fillId="0" borderId="27" xfId="0" applyFont="1" applyFill="1" applyBorder="1" applyAlignment="1">
      <alignment horizontal="center" vertical="center" textRotation="90"/>
    </xf>
    <xf numFmtId="0" fontId="10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107" fillId="0" borderId="1" xfId="0" applyFont="1" applyFill="1" applyBorder="1" applyAlignment="1">
      <alignment horizontal="center" vertical="center"/>
    </xf>
    <xf numFmtId="0" fontId="25" fillId="0" borderId="27" xfId="0" applyFont="1" applyFill="1" applyBorder="1" applyAlignment="1">
      <alignment horizontal="center" vertical="center"/>
    </xf>
    <xf numFmtId="0" fontId="108"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8" xfId="0" applyFont="1" applyFill="1" applyBorder="1" applyAlignment="1">
      <alignment horizontal="center" vertical="center"/>
    </xf>
    <xf numFmtId="0" fontId="89" fillId="0" borderId="1" xfId="0" applyFont="1" applyFill="1" applyBorder="1" applyAlignment="1">
      <alignment horizontal="center" vertical="center" textRotation="90" wrapText="1"/>
    </xf>
    <xf numFmtId="0" fontId="89" fillId="0" borderId="1" xfId="0" applyFont="1" applyFill="1" applyBorder="1" applyAlignment="1">
      <alignment horizontal="center" vertical="center"/>
    </xf>
    <xf numFmtId="0" fontId="107" fillId="0" borderId="1" xfId="0" applyFont="1" applyFill="1" applyBorder="1" applyAlignment="1">
      <alignment horizontal="center" vertical="center" wrapText="1"/>
    </xf>
    <xf numFmtId="0" fontId="89" fillId="0" borderId="27" xfId="0" applyFont="1" applyFill="1" applyBorder="1" applyAlignment="1">
      <alignment horizontal="center" vertical="center" textRotation="90" wrapText="1"/>
    </xf>
    <xf numFmtId="0" fontId="107" fillId="0" borderId="1" xfId="45585" applyFont="1" applyFill="1" applyBorder="1" applyAlignment="1">
      <alignment horizontal="center" vertical="center" wrapText="1"/>
    </xf>
    <xf numFmtId="0" fontId="89" fillId="0" borderId="27"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89" fillId="0" borderId="1" xfId="45585" applyFont="1" applyFill="1" applyBorder="1" applyAlignment="1">
      <alignment horizontal="center" vertical="center" wrapText="1"/>
    </xf>
    <xf numFmtId="0" fontId="109" fillId="0" borderId="29" xfId="0" applyFont="1" applyFill="1" applyBorder="1" applyAlignment="1">
      <alignment horizontal="center" vertical="center"/>
    </xf>
    <xf numFmtId="0" fontId="109" fillId="0" borderId="30" xfId="0" applyFont="1" applyFill="1" applyBorder="1" applyAlignment="1">
      <alignment horizontal="center" vertical="center"/>
    </xf>
    <xf numFmtId="0" fontId="107" fillId="0" borderId="1" xfId="45585" applyFont="1" applyFill="1" applyBorder="1" applyAlignment="1">
      <alignment horizontal="center" vertical="center"/>
    </xf>
    <xf numFmtId="0" fontId="66" fillId="2" borderId="1" xfId="0" applyFont="1" applyFill="1" applyBorder="1" applyAlignment="1">
      <alignment horizontal="center" vertical="center"/>
    </xf>
    <xf numFmtId="0" fontId="114" fillId="0" borderId="13" xfId="0" applyFont="1" applyBorder="1" applyAlignment="1">
      <alignment horizontal="center" vertical="center" wrapText="1" readingOrder="1"/>
    </xf>
    <xf numFmtId="0" fontId="114" fillId="0" borderId="14" xfId="0" applyFont="1" applyBorder="1" applyAlignment="1">
      <alignment horizontal="center" vertical="center" wrapText="1" readingOrder="1"/>
    </xf>
    <xf numFmtId="0" fontId="114" fillId="0" borderId="12" xfId="0" applyFont="1" applyBorder="1" applyAlignment="1">
      <alignment horizontal="center" vertical="center" wrapText="1" readingOrder="1"/>
    </xf>
  </cellXfs>
  <cellStyles count="45586">
    <cellStyle name="20% - Accent1 2" xfId="16"/>
    <cellStyle name="20% - Accent1 2 10" xfId="17"/>
    <cellStyle name="20% - Accent1 2 2" xfId="18"/>
    <cellStyle name="20% - Accent1 2 2 2" xfId="19"/>
    <cellStyle name="20% - Accent1 2 2 2 2" xfId="20"/>
    <cellStyle name="20% - Accent1 2 2 2 2 2" xfId="21"/>
    <cellStyle name="20% - Accent1 2 2 2 2 2 2" xfId="22"/>
    <cellStyle name="20% - Accent1 2 2 2 2 2 2 2" xfId="23"/>
    <cellStyle name="20% - Accent1 2 2 2 2 2 3" xfId="24"/>
    <cellStyle name="20% - Accent1 2 2 2 2 2 3 2" xfId="25"/>
    <cellStyle name="20% - Accent1 2 2 2 2 2 4" xfId="26"/>
    <cellStyle name="20% - Accent1 2 2 2 2 3" xfId="27"/>
    <cellStyle name="20% - Accent1 2 2 2 2 3 2" xfId="28"/>
    <cellStyle name="20% - Accent1 2 2 2 2 4" xfId="29"/>
    <cellStyle name="20% - Accent1 2 2 2 2 4 2" xfId="30"/>
    <cellStyle name="20% - Accent1 2 2 2 2 5" xfId="31"/>
    <cellStyle name="20% - Accent1 2 2 2 3" xfId="32"/>
    <cellStyle name="20% - Accent1 2 2 2 3 2" xfId="33"/>
    <cellStyle name="20% - Accent1 2 2 2 3 2 2" xfId="34"/>
    <cellStyle name="20% - Accent1 2 2 2 3 3" xfId="35"/>
    <cellStyle name="20% - Accent1 2 2 2 3 3 2" xfId="36"/>
    <cellStyle name="20% - Accent1 2 2 2 3 4" xfId="37"/>
    <cellStyle name="20% - Accent1 2 2 2 4" xfId="38"/>
    <cellStyle name="20% - Accent1 2 2 2 4 2" xfId="39"/>
    <cellStyle name="20% - Accent1 2 2 2 5" xfId="40"/>
    <cellStyle name="20% - Accent1 2 2 2 5 2" xfId="41"/>
    <cellStyle name="20% - Accent1 2 2 2 6" xfId="42"/>
    <cellStyle name="20% - Accent1 2 2 3" xfId="43"/>
    <cellStyle name="20% - Accent1 2 2 3 2" xfId="44"/>
    <cellStyle name="20% - Accent1 2 2 3 2 2" xfId="45"/>
    <cellStyle name="20% - Accent1 2 2 3 2 2 2" xfId="46"/>
    <cellStyle name="20% - Accent1 2 2 3 2 2 2 2" xfId="47"/>
    <cellStyle name="20% - Accent1 2 2 3 2 2 3" xfId="48"/>
    <cellStyle name="20% - Accent1 2 2 3 2 2 3 2" xfId="49"/>
    <cellStyle name="20% - Accent1 2 2 3 2 2 4" xfId="50"/>
    <cellStyle name="20% - Accent1 2 2 3 2 3" xfId="51"/>
    <cellStyle name="20% - Accent1 2 2 3 2 3 2" xfId="52"/>
    <cellStyle name="20% - Accent1 2 2 3 2 4" xfId="53"/>
    <cellStyle name="20% - Accent1 2 2 3 2 4 2" xfId="54"/>
    <cellStyle name="20% - Accent1 2 2 3 2 5" xfId="55"/>
    <cellStyle name="20% - Accent1 2 2 3 3" xfId="56"/>
    <cellStyle name="20% - Accent1 2 2 3 3 2" xfId="57"/>
    <cellStyle name="20% - Accent1 2 2 3 3 2 2" xfId="58"/>
    <cellStyle name="20% - Accent1 2 2 3 3 3" xfId="59"/>
    <cellStyle name="20% - Accent1 2 2 3 3 3 2" xfId="60"/>
    <cellStyle name="20% - Accent1 2 2 3 3 4" xfId="61"/>
    <cellStyle name="20% - Accent1 2 2 3 4" xfId="62"/>
    <cellStyle name="20% - Accent1 2 2 3 4 2" xfId="63"/>
    <cellStyle name="20% - Accent1 2 2 3 5" xfId="64"/>
    <cellStyle name="20% - Accent1 2 2 3 5 2" xfId="65"/>
    <cellStyle name="20% - Accent1 2 2 3 6" xfId="66"/>
    <cellStyle name="20% - Accent1 2 2 4" xfId="67"/>
    <cellStyle name="20% - Accent1 2 2 4 2" xfId="68"/>
    <cellStyle name="20% - Accent1 2 2 4 2 2" xfId="69"/>
    <cellStyle name="20% - Accent1 2 2 4 2 2 2" xfId="70"/>
    <cellStyle name="20% - Accent1 2 2 4 2 2 2 2" xfId="71"/>
    <cellStyle name="20% - Accent1 2 2 4 2 2 3" xfId="72"/>
    <cellStyle name="20% - Accent1 2 2 4 2 2 3 2" xfId="73"/>
    <cellStyle name="20% - Accent1 2 2 4 2 2 4" xfId="74"/>
    <cellStyle name="20% - Accent1 2 2 4 2 3" xfId="75"/>
    <cellStyle name="20% - Accent1 2 2 4 2 3 2" xfId="76"/>
    <cellStyle name="20% - Accent1 2 2 4 2 4" xfId="77"/>
    <cellStyle name="20% - Accent1 2 2 4 2 4 2" xfId="78"/>
    <cellStyle name="20% - Accent1 2 2 4 2 5" xfId="79"/>
    <cellStyle name="20% - Accent1 2 2 4 3" xfId="80"/>
    <cellStyle name="20% - Accent1 2 2 4 3 2" xfId="81"/>
    <cellStyle name="20% - Accent1 2 2 4 3 2 2" xfId="82"/>
    <cellStyle name="20% - Accent1 2 2 4 3 3" xfId="83"/>
    <cellStyle name="20% - Accent1 2 2 4 3 3 2" xfId="84"/>
    <cellStyle name="20% - Accent1 2 2 4 3 4" xfId="85"/>
    <cellStyle name="20% - Accent1 2 2 4 4" xfId="86"/>
    <cellStyle name="20% - Accent1 2 2 4 4 2" xfId="87"/>
    <cellStyle name="20% - Accent1 2 2 4 5" xfId="88"/>
    <cellStyle name="20% - Accent1 2 2 4 5 2" xfId="89"/>
    <cellStyle name="20% - Accent1 2 2 4 6" xfId="90"/>
    <cellStyle name="20% - Accent1 2 2 5" xfId="91"/>
    <cellStyle name="20% - Accent1 2 2 5 2" xfId="92"/>
    <cellStyle name="20% - Accent1 2 2 5 2 2" xfId="93"/>
    <cellStyle name="20% - Accent1 2 2 5 2 2 2" xfId="94"/>
    <cellStyle name="20% - Accent1 2 2 5 2 3" xfId="95"/>
    <cellStyle name="20% - Accent1 2 2 5 2 3 2" xfId="96"/>
    <cellStyle name="20% - Accent1 2 2 5 2 4" xfId="97"/>
    <cellStyle name="20% - Accent1 2 2 5 3" xfId="98"/>
    <cellStyle name="20% - Accent1 2 2 5 3 2" xfId="99"/>
    <cellStyle name="20% - Accent1 2 2 5 4" xfId="100"/>
    <cellStyle name="20% - Accent1 2 2 5 4 2" xfId="101"/>
    <cellStyle name="20% - Accent1 2 2 5 5" xfId="102"/>
    <cellStyle name="20% - Accent1 2 2 6" xfId="103"/>
    <cellStyle name="20% - Accent1 2 2 6 2" xfId="104"/>
    <cellStyle name="20% - Accent1 2 2 6 2 2" xfId="105"/>
    <cellStyle name="20% - Accent1 2 2 6 3" xfId="106"/>
    <cellStyle name="20% - Accent1 2 2 6 3 2" xfId="107"/>
    <cellStyle name="20% - Accent1 2 2 6 4" xfId="108"/>
    <cellStyle name="20% - Accent1 2 2 7" xfId="109"/>
    <cellStyle name="20% - Accent1 2 2 7 2" xfId="110"/>
    <cellStyle name="20% - Accent1 2 2 8" xfId="111"/>
    <cellStyle name="20% - Accent1 2 2 8 2" xfId="112"/>
    <cellStyle name="20% - Accent1 2 2 9" xfId="113"/>
    <cellStyle name="20% - Accent1 2 3" xfId="114"/>
    <cellStyle name="20% - Accent1 2 3 2" xfId="115"/>
    <cellStyle name="20% - Accent1 2 3 2 2" xfId="116"/>
    <cellStyle name="20% - Accent1 2 3 2 2 2" xfId="117"/>
    <cellStyle name="20% - Accent1 2 3 2 2 2 2" xfId="118"/>
    <cellStyle name="20% - Accent1 2 3 2 2 3" xfId="119"/>
    <cellStyle name="20% - Accent1 2 3 2 2 3 2" xfId="120"/>
    <cellStyle name="20% - Accent1 2 3 2 2 4" xfId="121"/>
    <cellStyle name="20% - Accent1 2 3 2 3" xfId="122"/>
    <cellStyle name="20% - Accent1 2 3 2 3 2" xfId="123"/>
    <cellStyle name="20% - Accent1 2 3 2 4" xfId="124"/>
    <cellStyle name="20% - Accent1 2 3 2 4 2" xfId="125"/>
    <cellStyle name="20% - Accent1 2 3 2 5" xfId="126"/>
    <cellStyle name="20% - Accent1 2 3 3" xfId="127"/>
    <cellStyle name="20% - Accent1 2 3 3 2" xfId="128"/>
    <cellStyle name="20% - Accent1 2 3 3 2 2" xfId="129"/>
    <cellStyle name="20% - Accent1 2 3 3 3" xfId="130"/>
    <cellStyle name="20% - Accent1 2 3 3 3 2" xfId="131"/>
    <cellStyle name="20% - Accent1 2 3 3 4" xfId="132"/>
    <cellStyle name="20% - Accent1 2 3 4" xfId="133"/>
    <cellStyle name="20% - Accent1 2 3 4 2" xfId="134"/>
    <cellStyle name="20% - Accent1 2 3 5" xfId="135"/>
    <cellStyle name="20% - Accent1 2 3 5 2" xfId="136"/>
    <cellStyle name="20% - Accent1 2 3 6" xfId="137"/>
    <cellStyle name="20% - Accent1 2 4" xfId="138"/>
    <cellStyle name="20% - Accent1 2 4 2" xfId="139"/>
    <cellStyle name="20% - Accent1 2 4 2 2" xfId="140"/>
    <cellStyle name="20% - Accent1 2 4 2 2 2" xfId="141"/>
    <cellStyle name="20% - Accent1 2 4 2 2 2 2" xfId="142"/>
    <cellStyle name="20% - Accent1 2 4 2 2 3" xfId="143"/>
    <cellStyle name="20% - Accent1 2 4 2 2 3 2" xfId="144"/>
    <cellStyle name="20% - Accent1 2 4 2 2 4" xfId="145"/>
    <cellStyle name="20% - Accent1 2 4 2 3" xfId="146"/>
    <cellStyle name="20% - Accent1 2 4 2 3 2" xfId="147"/>
    <cellStyle name="20% - Accent1 2 4 2 4" xfId="148"/>
    <cellStyle name="20% - Accent1 2 4 2 4 2" xfId="149"/>
    <cellStyle name="20% - Accent1 2 4 2 5" xfId="150"/>
    <cellStyle name="20% - Accent1 2 4 3" xfId="151"/>
    <cellStyle name="20% - Accent1 2 4 3 2" xfId="152"/>
    <cellStyle name="20% - Accent1 2 4 3 2 2" xfId="153"/>
    <cellStyle name="20% - Accent1 2 4 3 3" xfId="154"/>
    <cellStyle name="20% - Accent1 2 4 3 3 2" xfId="155"/>
    <cellStyle name="20% - Accent1 2 4 3 4" xfId="156"/>
    <cellStyle name="20% - Accent1 2 4 4" xfId="157"/>
    <cellStyle name="20% - Accent1 2 4 4 2" xfId="158"/>
    <cellStyle name="20% - Accent1 2 4 5" xfId="159"/>
    <cellStyle name="20% - Accent1 2 4 5 2" xfId="160"/>
    <cellStyle name="20% - Accent1 2 4 6" xfId="161"/>
    <cellStyle name="20% - Accent1 2 5" xfId="162"/>
    <cellStyle name="20% - Accent1 2 5 2" xfId="163"/>
    <cellStyle name="20% - Accent1 2 5 2 2" xfId="164"/>
    <cellStyle name="20% - Accent1 2 5 2 2 2" xfId="165"/>
    <cellStyle name="20% - Accent1 2 5 2 2 2 2" xfId="166"/>
    <cellStyle name="20% - Accent1 2 5 2 2 3" xfId="167"/>
    <cellStyle name="20% - Accent1 2 5 2 2 3 2" xfId="168"/>
    <cellStyle name="20% - Accent1 2 5 2 2 4" xfId="169"/>
    <cellStyle name="20% - Accent1 2 5 2 3" xfId="170"/>
    <cellStyle name="20% - Accent1 2 5 2 3 2" xfId="171"/>
    <cellStyle name="20% - Accent1 2 5 2 4" xfId="172"/>
    <cellStyle name="20% - Accent1 2 5 2 4 2" xfId="173"/>
    <cellStyle name="20% - Accent1 2 5 2 5" xfId="174"/>
    <cellStyle name="20% - Accent1 2 5 3" xfId="175"/>
    <cellStyle name="20% - Accent1 2 5 3 2" xfId="176"/>
    <cellStyle name="20% - Accent1 2 5 3 2 2" xfId="177"/>
    <cellStyle name="20% - Accent1 2 5 3 3" xfId="178"/>
    <cellStyle name="20% - Accent1 2 5 3 3 2" xfId="179"/>
    <cellStyle name="20% - Accent1 2 5 3 4" xfId="180"/>
    <cellStyle name="20% - Accent1 2 5 4" xfId="181"/>
    <cellStyle name="20% - Accent1 2 5 4 2" xfId="182"/>
    <cellStyle name="20% - Accent1 2 5 5" xfId="183"/>
    <cellStyle name="20% - Accent1 2 5 5 2" xfId="184"/>
    <cellStyle name="20% - Accent1 2 5 6" xfId="185"/>
    <cellStyle name="20% - Accent1 2 6" xfId="186"/>
    <cellStyle name="20% - Accent1 2 6 2" xfId="187"/>
    <cellStyle name="20% - Accent1 2 6 2 2" xfId="188"/>
    <cellStyle name="20% - Accent1 2 6 2 2 2" xfId="189"/>
    <cellStyle name="20% - Accent1 2 6 2 3" xfId="190"/>
    <cellStyle name="20% - Accent1 2 6 2 3 2" xfId="191"/>
    <cellStyle name="20% - Accent1 2 6 2 4" xfId="192"/>
    <cellStyle name="20% - Accent1 2 6 3" xfId="193"/>
    <cellStyle name="20% - Accent1 2 6 3 2" xfId="194"/>
    <cellStyle name="20% - Accent1 2 6 4" xfId="195"/>
    <cellStyle name="20% - Accent1 2 6 4 2" xfId="196"/>
    <cellStyle name="20% - Accent1 2 6 5" xfId="197"/>
    <cellStyle name="20% - Accent1 2 7" xfId="198"/>
    <cellStyle name="20% - Accent1 2 7 2" xfId="199"/>
    <cellStyle name="20% - Accent1 2 7 2 2" xfId="200"/>
    <cellStyle name="20% - Accent1 2 7 3" xfId="201"/>
    <cellStyle name="20% - Accent1 2 7 3 2" xfId="202"/>
    <cellStyle name="20% - Accent1 2 7 4" xfId="203"/>
    <cellStyle name="20% - Accent1 2 8" xfId="204"/>
    <cellStyle name="20% - Accent1 2 8 2" xfId="205"/>
    <cellStyle name="20% - Accent1 2 9" xfId="206"/>
    <cellStyle name="20% - Accent1 2 9 2" xfId="207"/>
    <cellStyle name="20% - Accent1 3" xfId="208"/>
    <cellStyle name="20% - Accent1 4" xfId="209"/>
    <cellStyle name="20% - Accent2 2" xfId="210"/>
    <cellStyle name="20% - Accent2 2 10" xfId="211"/>
    <cellStyle name="20% - Accent2 2 2" xfId="212"/>
    <cellStyle name="20% - Accent2 2 2 2" xfId="213"/>
    <cellStyle name="20% - Accent2 2 2 2 2" xfId="214"/>
    <cellStyle name="20% - Accent2 2 2 2 2 2" xfId="215"/>
    <cellStyle name="20% - Accent2 2 2 2 2 2 2" xfId="216"/>
    <cellStyle name="20% - Accent2 2 2 2 2 2 2 2" xfId="217"/>
    <cellStyle name="20% - Accent2 2 2 2 2 2 3" xfId="218"/>
    <cellStyle name="20% - Accent2 2 2 2 2 2 3 2" xfId="219"/>
    <cellStyle name="20% - Accent2 2 2 2 2 2 4" xfId="220"/>
    <cellStyle name="20% - Accent2 2 2 2 2 3" xfId="221"/>
    <cellStyle name="20% - Accent2 2 2 2 2 3 2" xfId="222"/>
    <cellStyle name="20% - Accent2 2 2 2 2 4" xfId="223"/>
    <cellStyle name="20% - Accent2 2 2 2 2 4 2" xfId="224"/>
    <cellStyle name="20% - Accent2 2 2 2 2 5" xfId="225"/>
    <cellStyle name="20% - Accent2 2 2 2 3" xfId="226"/>
    <cellStyle name="20% - Accent2 2 2 2 3 2" xfId="227"/>
    <cellStyle name="20% - Accent2 2 2 2 3 2 2" xfId="228"/>
    <cellStyle name="20% - Accent2 2 2 2 3 3" xfId="229"/>
    <cellStyle name="20% - Accent2 2 2 2 3 3 2" xfId="230"/>
    <cellStyle name="20% - Accent2 2 2 2 3 4" xfId="231"/>
    <cellStyle name="20% - Accent2 2 2 2 4" xfId="232"/>
    <cellStyle name="20% - Accent2 2 2 2 4 2" xfId="233"/>
    <cellStyle name="20% - Accent2 2 2 2 5" xfId="234"/>
    <cellStyle name="20% - Accent2 2 2 2 5 2" xfId="235"/>
    <cellStyle name="20% - Accent2 2 2 2 6" xfId="236"/>
    <cellStyle name="20% - Accent2 2 2 3" xfId="237"/>
    <cellStyle name="20% - Accent2 2 2 3 2" xfId="238"/>
    <cellStyle name="20% - Accent2 2 2 3 2 2" xfId="239"/>
    <cellStyle name="20% - Accent2 2 2 3 2 2 2" xfId="240"/>
    <cellStyle name="20% - Accent2 2 2 3 2 2 2 2" xfId="241"/>
    <cellStyle name="20% - Accent2 2 2 3 2 2 3" xfId="242"/>
    <cellStyle name="20% - Accent2 2 2 3 2 2 3 2" xfId="243"/>
    <cellStyle name="20% - Accent2 2 2 3 2 2 4" xfId="244"/>
    <cellStyle name="20% - Accent2 2 2 3 2 3" xfId="245"/>
    <cellStyle name="20% - Accent2 2 2 3 2 3 2" xfId="246"/>
    <cellStyle name="20% - Accent2 2 2 3 2 4" xfId="247"/>
    <cellStyle name="20% - Accent2 2 2 3 2 4 2" xfId="248"/>
    <cellStyle name="20% - Accent2 2 2 3 2 5" xfId="249"/>
    <cellStyle name="20% - Accent2 2 2 3 3" xfId="250"/>
    <cellStyle name="20% - Accent2 2 2 3 3 2" xfId="251"/>
    <cellStyle name="20% - Accent2 2 2 3 3 2 2" xfId="252"/>
    <cellStyle name="20% - Accent2 2 2 3 3 3" xfId="253"/>
    <cellStyle name="20% - Accent2 2 2 3 3 3 2" xfId="254"/>
    <cellStyle name="20% - Accent2 2 2 3 3 4" xfId="255"/>
    <cellStyle name="20% - Accent2 2 2 3 4" xfId="256"/>
    <cellStyle name="20% - Accent2 2 2 3 4 2" xfId="257"/>
    <cellStyle name="20% - Accent2 2 2 3 5" xfId="258"/>
    <cellStyle name="20% - Accent2 2 2 3 5 2" xfId="259"/>
    <cellStyle name="20% - Accent2 2 2 3 6" xfId="260"/>
    <cellStyle name="20% - Accent2 2 2 4" xfId="261"/>
    <cellStyle name="20% - Accent2 2 2 4 2" xfId="262"/>
    <cellStyle name="20% - Accent2 2 2 4 2 2" xfId="263"/>
    <cellStyle name="20% - Accent2 2 2 4 2 2 2" xfId="264"/>
    <cellStyle name="20% - Accent2 2 2 4 2 2 2 2" xfId="265"/>
    <cellStyle name="20% - Accent2 2 2 4 2 2 3" xfId="266"/>
    <cellStyle name="20% - Accent2 2 2 4 2 2 3 2" xfId="267"/>
    <cellStyle name="20% - Accent2 2 2 4 2 2 4" xfId="268"/>
    <cellStyle name="20% - Accent2 2 2 4 2 3" xfId="269"/>
    <cellStyle name="20% - Accent2 2 2 4 2 3 2" xfId="270"/>
    <cellStyle name="20% - Accent2 2 2 4 2 4" xfId="271"/>
    <cellStyle name="20% - Accent2 2 2 4 2 4 2" xfId="272"/>
    <cellStyle name="20% - Accent2 2 2 4 2 5" xfId="273"/>
    <cellStyle name="20% - Accent2 2 2 4 3" xfId="274"/>
    <cellStyle name="20% - Accent2 2 2 4 3 2" xfId="275"/>
    <cellStyle name="20% - Accent2 2 2 4 3 2 2" xfId="276"/>
    <cellStyle name="20% - Accent2 2 2 4 3 3" xfId="277"/>
    <cellStyle name="20% - Accent2 2 2 4 3 3 2" xfId="278"/>
    <cellStyle name="20% - Accent2 2 2 4 3 4" xfId="279"/>
    <cellStyle name="20% - Accent2 2 2 4 4" xfId="280"/>
    <cellStyle name="20% - Accent2 2 2 4 4 2" xfId="281"/>
    <cellStyle name="20% - Accent2 2 2 4 5" xfId="282"/>
    <cellStyle name="20% - Accent2 2 2 4 5 2" xfId="283"/>
    <cellStyle name="20% - Accent2 2 2 4 6" xfId="284"/>
    <cellStyle name="20% - Accent2 2 2 5" xfId="285"/>
    <cellStyle name="20% - Accent2 2 2 5 2" xfId="286"/>
    <cellStyle name="20% - Accent2 2 2 5 2 2" xfId="287"/>
    <cellStyle name="20% - Accent2 2 2 5 2 2 2" xfId="288"/>
    <cellStyle name="20% - Accent2 2 2 5 2 3" xfId="289"/>
    <cellStyle name="20% - Accent2 2 2 5 2 3 2" xfId="290"/>
    <cellStyle name="20% - Accent2 2 2 5 2 4" xfId="291"/>
    <cellStyle name="20% - Accent2 2 2 5 3" xfId="292"/>
    <cellStyle name="20% - Accent2 2 2 5 3 2" xfId="293"/>
    <cellStyle name="20% - Accent2 2 2 5 4" xfId="294"/>
    <cellStyle name="20% - Accent2 2 2 5 4 2" xfId="295"/>
    <cellStyle name="20% - Accent2 2 2 5 5" xfId="296"/>
    <cellStyle name="20% - Accent2 2 2 6" xfId="297"/>
    <cellStyle name="20% - Accent2 2 2 6 2" xfId="298"/>
    <cellStyle name="20% - Accent2 2 2 6 2 2" xfId="299"/>
    <cellStyle name="20% - Accent2 2 2 6 3" xfId="300"/>
    <cellStyle name="20% - Accent2 2 2 6 3 2" xfId="301"/>
    <cellStyle name="20% - Accent2 2 2 6 4" xfId="302"/>
    <cellStyle name="20% - Accent2 2 2 7" xfId="303"/>
    <cellStyle name="20% - Accent2 2 2 7 2" xfId="304"/>
    <cellStyle name="20% - Accent2 2 2 8" xfId="305"/>
    <cellStyle name="20% - Accent2 2 2 8 2" xfId="306"/>
    <cellStyle name="20% - Accent2 2 2 9" xfId="307"/>
    <cellStyle name="20% - Accent2 2 3" xfId="308"/>
    <cellStyle name="20% - Accent2 2 3 2" xfId="309"/>
    <cellStyle name="20% - Accent2 2 3 2 2" xfId="310"/>
    <cellStyle name="20% - Accent2 2 3 2 2 2" xfId="311"/>
    <cellStyle name="20% - Accent2 2 3 2 2 2 2" xfId="312"/>
    <cellStyle name="20% - Accent2 2 3 2 2 3" xfId="313"/>
    <cellStyle name="20% - Accent2 2 3 2 2 3 2" xfId="314"/>
    <cellStyle name="20% - Accent2 2 3 2 2 4" xfId="315"/>
    <cellStyle name="20% - Accent2 2 3 2 3" xfId="316"/>
    <cellStyle name="20% - Accent2 2 3 2 3 2" xfId="317"/>
    <cellStyle name="20% - Accent2 2 3 2 4" xfId="318"/>
    <cellStyle name="20% - Accent2 2 3 2 4 2" xfId="319"/>
    <cellStyle name="20% - Accent2 2 3 2 5" xfId="320"/>
    <cellStyle name="20% - Accent2 2 3 3" xfId="321"/>
    <cellStyle name="20% - Accent2 2 3 3 2" xfId="322"/>
    <cellStyle name="20% - Accent2 2 3 3 2 2" xfId="323"/>
    <cellStyle name="20% - Accent2 2 3 3 3" xfId="324"/>
    <cellStyle name="20% - Accent2 2 3 3 3 2" xfId="325"/>
    <cellStyle name="20% - Accent2 2 3 3 4" xfId="326"/>
    <cellStyle name="20% - Accent2 2 3 4" xfId="327"/>
    <cellStyle name="20% - Accent2 2 3 4 2" xfId="328"/>
    <cellStyle name="20% - Accent2 2 3 5" xfId="329"/>
    <cellStyle name="20% - Accent2 2 3 5 2" xfId="330"/>
    <cellStyle name="20% - Accent2 2 3 6" xfId="331"/>
    <cellStyle name="20% - Accent2 2 4" xfId="332"/>
    <cellStyle name="20% - Accent2 2 4 2" xfId="333"/>
    <cellStyle name="20% - Accent2 2 4 2 2" xfId="334"/>
    <cellStyle name="20% - Accent2 2 4 2 2 2" xfId="335"/>
    <cellStyle name="20% - Accent2 2 4 2 2 2 2" xfId="336"/>
    <cellStyle name="20% - Accent2 2 4 2 2 3" xfId="337"/>
    <cellStyle name="20% - Accent2 2 4 2 2 3 2" xfId="338"/>
    <cellStyle name="20% - Accent2 2 4 2 2 4" xfId="339"/>
    <cellStyle name="20% - Accent2 2 4 2 3" xfId="340"/>
    <cellStyle name="20% - Accent2 2 4 2 3 2" xfId="341"/>
    <cellStyle name="20% - Accent2 2 4 2 4" xfId="342"/>
    <cellStyle name="20% - Accent2 2 4 2 4 2" xfId="343"/>
    <cellStyle name="20% - Accent2 2 4 2 5" xfId="344"/>
    <cellStyle name="20% - Accent2 2 4 3" xfId="345"/>
    <cellStyle name="20% - Accent2 2 4 3 2" xfId="346"/>
    <cellStyle name="20% - Accent2 2 4 3 2 2" xfId="347"/>
    <cellStyle name="20% - Accent2 2 4 3 3" xfId="348"/>
    <cellStyle name="20% - Accent2 2 4 3 3 2" xfId="349"/>
    <cellStyle name="20% - Accent2 2 4 3 4" xfId="350"/>
    <cellStyle name="20% - Accent2 2 4 4" xfId="351"/>
    <cellStyle name="20% - Accent2 2 4 4 2" xfId="352"/>
    <cellStyle name="20% - Accent2 2 4 5" xfId="353"/>
    <cellStyle name="20% - Accent2 2 4 5 2" xfId="354"/>
    <cellStyle name="20% - Accent2 2 4 6" xfId="355"/>
    <cellStyle name="20% - Accent2 2 5" xfId="356"/>
    <cellStyle name="20% - Accent2 2 5 2" xfId="357"/>
    <cellStyle name="20% - Accent2 2 5 2 2" xfId="358"/>
    <cellStyle name="20% - Accent2 2 5 2 2 2" xfId="359"/>
    <cellStyle name="20% - Accent2 2 5 2 2 2 2" xfId="360"/>
    <cellStyle name="20% - Accent2 2 5 2 2 3" xfId="361"/>
    <cellStyle name="20% - Accent2 2 5 2 2 3 2" xfId="362"/>
    <cellStyle name="20% - Accent2 2 5 2 2 4" xfId="363"/>
    <cellStyle name="20% - Accent2 2 5 2 3" xfId="364"/>
    <cellStyle name="20% - Accent2 2 5 2 3 2" xfId="365"/>
    <cellStyle name="20% - Accent2 2 5 2 4" xfId="366"/>
    <cellStyle name="20% - Accent2 2 5 2 4 2" xfId="367"/>
    <cellStyle name="20% - Accent2 2 5 2 5" xfId="368"/>
    <cellStyle name="20% - Accent2 2 5 3" xfId="369"/>
    <cellStyle name="20% - Accent2 2 5 3 2" xfId="370"/>
    <cellStyle name="20% - Accent2 2 5 3 2 2" xfId="371"/>
    <cellStyle name="20% - Accent2 2 5 3 3" xfId="372"/>
    <cellStyle name="20% - Accent2 2 5 3 3 2" xfId="373"/>
    <cellStyle name="20% - Accent2 2 5 3 4" xfId="374"/>
    <cellStyle name="20% - Accent2 2 5 4" xfId="375"/>
    <cellStyle name="20% - Accent2 2 5 4 2" xfId="376"/>
    <cellStyle name="20% - Accent2 2 5 5" xfId="377"/>
    <cellStyle name="20% - Accent2 2 5 5 2" xfId="378"/>
    <cellStyle name="20% - Accent2 2 5 6" xfId="379"/>
    <cellStyle name="20% - Accent2 2 6" xfId="380"/>
    <cellStyle name="20% - Accent2 2 6 2" xfId="381"/>
    <cellStyle name="20% - Accent2 2 6 2 2" xfId="382"/>
    <cellStyle name="20% - Accent2 2 6 2 2 2" xfId="383"/>
    <cellStyle name="20% - Accent2 2 6 2 3" xfId="384"/>
    <cellStyle name="20% - Accent2 2 6 2 3 2" xfId="385"/>
    <cellStyle name="20% - Accent2 2 6 2 4" xfId="386"/>
    <cellStyle name="20% - Accent2 2 6 3" xfId="387"/>
    <cellStyle name="20% - Accent2 2 6 3 2" xfId="388"/>
    <cellStyle name="20% - Accent2 2 6 4" xfId="389"/>
    <cellStyle name="20% - Accent2 2 6 4 2" xfId="390"/>
    <cellStyle name="20% - Accent2 2 6 5" xfId="391"/>
    <cellStyle name="20% - Accent2 2 7" xfId="392"/>
    <cellStyle name="20% - Accent2 2 7 2" xfId="393"/>
    <cellStyle name="20% - Accent2 2 7 2 2" xfId="394"/>
    <cellStyle name="20% - Accent2 2 7 3" xfId="395"/>
    <cellStyle name="20% - Accent2 2 7 3 2" xfId="396"/>
    <cellStyle name="20% - Accent2 2 7 4" xfId="397"/>
    <cellStyle name="20% - Accent2 2 8" xfId="398"/>
    <cellStyle name="20% - Accent2 2 8 2" xfId="399"/>
    <cellStyle name="20% - Accent2 2 9" xfId="400"/>
    <cellStyle name="20% - Accent2 2 9 2" xfId="401"/>
    <cellStyle name="20% - Accent2 3" xfId="402"/>
    <cellStyle name="20% - Accent2 4" xfId="403"/>
    <cellStyle name="20% - Accent3 2" xfId="404"/>
    <cellStyle name="20% - Accent3 2 10" xfId="405"/>
    <cellStyle name="20% - Accent3 2 2" xfId="406"/>
    <cellStyle name="20% - Accent3 2 2 2" xfId="407"/>
    <cellStyle name="20% - Accent3 2 2 2 2" xfId="408"/>
    <cellStyle name="20% - Accent3 2 2 2 2 2" xfId="409"/>
    <cellStyle name="20% - Accent3 2 2 2 2 2 2" xfId="410"/>
    <cellStyle name="20% - Accent3 2 2 2 2 2 2 2" xfId="411"/>
    <cellStyle name="20% - Accent3 2 2 2 2 2 3" xfId="412"/>
    <cellStyle name="20% - Accent3 2 2 2 2 2 3 2" xfId="413"/>
    <cellStyle name="20% - Accent3 2 2 2 2 2 4" xfId="414"/>
    <cellStyle name="20% - Accent3 2 2 2 2 3" xfId="415"/>
    <cellStyle name="20% - Accent3 2 2 2 2 3 2" xfId="416"/>
    <cellStyle name="20% - Accent3 2 2 2 2 4" xfId="417"/>
    <cellStyle name="20% - Accent3 2 2 2 2 4 2" xfId="418"/>
    <cellStyle name="20% - Accent3 2 2 2 2 5" xfId="419"/>
    <cellStyle name="20% - Accent3 2 2 2 3" xfId="420"/>
    <cellStyle name="20% - Accent3 2 2 2 3 2" xfId="421"/>
    <cellStyle name="20% - Accent3 2 2 2 3 2 2" xfId="422"/>
    <cellStyle name="20% - Accent3 2 2 2 3 3" xfId="423"/>
    <cellStyle name="20% - Accent3 2 2 2 3 3 2" xfId="424"/>
    <cellStyle name="20% - Accent3 2 2 2 3 4" xfId="425"/>
    <cellStyle name="20% - Accent3 2 2 2 4" xfId="426"/>
    <cellStyle name="20% - Accent3 2 2 2 4 2" xfId="427"/>
    <cellStyle name="20% - Accent3 2 2 2 5" xfId="428"/>
    <cellStyle name="20% - Accent3 2 2 2 5 2" xfId="429"/>
    <cellStyle name="20% - Accent3 2 2 2 6" xfId="430"/>
    <cellStyle name="20% - Accent3 2 2 3" xfId="431"/>
    <cellStyle name="20% - Accent3 2 2 3 2" xfId="432"/>
    <cellStyle name="20% - Accent3 2 2 3 2 2" xfId="433"/>
    <cellStyle name="20% - Accent3 2 2 3 2 2 2" xfId="434"/>
    <cellStyle name="20% - Accent3 2 2 3 2 2 2 2" xfId="435"/>
    <cellStyle name="20% - Accent3 2 2 3 2 2 3" xfId="436"/>
    <cellStyle name="20% - Accent3 2 2 3 2 2 3 2" xfId="437"/>
    <cellStyle name="20% - Accent3 2 2 3 2 2 4" xfId="438"/>
    <cellStyle name="20% - Accent3 2 2 3 2 3" xfId="439"/>
    <cellStyle name="20% - Accent3 2 2 3 2 3 2" xfId="440"/>
    <cellStyle name="20% - Accent3 2 2 3 2 4" xfId="441"/>
    <cellStyle name="20% - Accent3 2 2 3 2 4 2" xfId="442"/>
    <cellStyle name="20% - Accent3 2 2 3 2 5" xfId="443"/>
    <cellStyle name="20% - Accent3 2 2 3 3" xfId="444"/>
    <cellStyle name="20% - Accent3 2 2 3 3 2" xfId="445"/>
    <cellStyle name="20% - Accent3 2 2 3 3 2 2" xfId="446"/>
    <cellStyle name="20% - Accent3 2 2 3 3 3" xfId="447"/>
    <cellStyle name="20% - Accent3 2 2 3 3 3 2" xfId="448"/>
    <cellStyle name="20% - Accent3 2 2 3 3 4" xfId="449"/>
    <cellStyle name="20% - Accent3 2 2 3 4" xfId="450"/>
    <cellStyle name="20% - Accent3 2 2 3 4 2" xfId="451"/>
    <cellStyle name="20% - Accent3 2 2 3 5" xfId="452"/>
    <cellStyle name="20% - Accent3 2 2 3 5 2" xfId="453"/>
    <cellStyle name="20% - Accent3 2 2 3 6" xfId="454"/>
    <cellStyle name="20% - Accent3 2 2 4" xfId="455"/>
    <cellStyle name="20% - Accent3 2 2 4 2" xfId="456"/>
    <cellStyle name="20% - Accent3 2 2 4 2 2" xfId="457"/>
    <cellStyle name="20% - Accent3 2 2 4 2 2 2" xfId="458"/>
    <cellStyle name="20% - Accent3 2 2 4 2 2 2 2" xfId="459"/>
    <cellStyle name="20% - Accent3 2 2 4 2 2 3" xfId="460"/>
    <cellStyle name="20% - Accent3 2 2 4 2 2 3 2" xfId="461"/>
    <cellStyle name="20% - Accent3 2 2 4 2 2 4" xfId="462"/>
    <cellStyle name="20% - Accent3 2 2 4 2 3" xfId="463"/>
    <cellStyle name="20% - Accent3 2 2 4 2 3 2" xfId="464"/>
    <cellStyle name="20% - Accent3 2 2 4 2 4" xfId="465"/>
    <cellStyle name="20% - Accent3 2 2 4 2 4 2" xfId="466"/>
    <cellStyle name="20% - Accent3 2 2 4 2 5" xfId="467"/>
    <cellStyle name="20% - Accent3 2 2 4 3" xfId="468"/>
    <cellStyle name="20% - Accent3 2 2 4 3 2" xfId="469"/>
    <cellStyle name="20% - Accent3 2 2 4 3 2 2" xfId="470"/>
    <cellStyle name="20% - Accent3 2 2 4 3 3" xfId="471"/>
    <cellStyle name="20% - Accent3 2 2 4 3 3 2" xfId="472"/>
    <cellStyle name="20% - Accent3 2 2 4 3 4" xfId="473"/>
    <cellStyle name="20% - Accent3 2 2 4 4" xfId="474"/>
    <cellStyle name="20% - Accent3 2 2 4 4 2" xfId="475"/>
    <cellStyle name="20% - Accent3 2 2 4 5" xfId="476"/>
    <cellStyle name="20% - Accent3 2 2 4 5 2" xfId="477"/>
    <cellStyle name="20% - Accent3 2 2 4 6" xfId="478"/>
    <cellStyle name="20% - Accent3 2 2 5" xfId="479"/>
    <cellStyle name="20% - Accent3 2 2 5 2" xfId="480"/>
    <cellStyle name="20% - Accent3 2 2 5 2 2" xfId="481"/>
    <cellStyle name="20% - Accent3 2 2 5 2 2 2" xfId="482"/>
    <cellStyle name="20% - Accent3 2 2 5 2 3" xfId="483"/>
    <cellStyle name="20% - Accent3 2 2 5 2 3 2" xfId="484"/>
    <cellStyle name="20% - Accent3 2 2 5 2 4" xfId="485"/>
    <cellStyle name="20% - Accent3 2 2 5 3" xfId="486"/>
    <cellStyle name="20% - Accent3 2 2 5 3 2" xfId="487"/>
    <cellStyle name="20% - Accent3 2 2 5 4" xfId="488"/>
    <cellStyle name="20% - Accent3 2 2 5 4 2" xfId="489"/>
    <cellStyle name="20% - Accent3 2 2 5 5" xfId="490"/>
    <cellStyle name="20% - Accent3 2 2 6" xfId="491"/>
    <cellStyle name="20% - Accent3 2 2 6 2" xfId="492"/>
    <cellStyle name="20% - Accent3 2 2 6 2 2" xfId="493"/>
    <cellStyle name="20% - Accent3 2 2 6 3" xfId="494"/>
    <cellStyle name="20% - Accent3 2 2 6 3 2" xfId="495"/>
    <cellStyle name="20% - Accent3 2 2 6 4" xfId="496"/>
    <cellStyle name="20% - Accent3 2 2 7" xfId="497"/>
    <cellStyle name="20% - Accent3 2 2 7 2" xfId="498"/>
    <cellStyle name="20% - Accent3 2 2 8" xfId="499"/>
    <cellStyle name="20% - Accent3 2 2 8 2" xfId="500"/>
    <cellStyle name="20% - Accent3 2 2 9" xfId="501"/>
    <cellStyle name="20% - Accent3 2 3" xfId="502"/>
    <cellStyle name="20% - Accent3 2 3 2" xfId="503"/>
    <cellStyle name="20% - Accent3 2 3 2 2" xfId="504"/>
    <cellStyle name="20% - Accent3 2 3 2 2 2" xfId="505"/>
    <cellStyle name="20% - Accent3 2 3 2 2 2 2" xfId="506"/>
    <cellStyle name="20% - Accent3 2 3 2 2 3" xfId="507"/>
    <cellStyle name="20% - Accent3 2 3 2 2 3 2" xfId="508"/>
    <cellStyle name="20% - Accent3 2 3 2 2 4" xfId="509"/>
    <cellStyle name="20% - Accent3 2 3 2 3" xfId="510"/>
    <cellStyle name="20% - Accent3 2 3 2 3 2" xfId="511"/>
    <cellStyle name="20% - Accent3 2 3 2 4" xfId="512"/>
    <cellStyle name="20% - Accent3 2 3 2 4 2" xfId="513"/>
    <cellStyle name="20% - Accent3 2 3 2 5" xfId="514"/>
    <cellStyle name="20% - Accent3 2 3 3" xfId="515"/>
    <cellStyle name="20% - Accent3 2 3 3 2" xfId="516"/>
    <cellStyle name="20% - Accent3 2 3 3 2 2" xfId="517"/>
    <cellStyle name="20% - Accent3 2 3 3 3" xfId="518"/>
    <cellStyle name="20% - Accent3 2 3 3 3 2" xfId="519"/>
    <cellStyle name="20% - Accent3 2 3 3 4" xfId="520"/>
    <cellStyle name="20% - Accent3 2 3 4" xfId="521"/>
    <cellStyle name="20% - Accent3 2 3 4 2" xfId="522"/>
    <cellStyle name="20% - Accent3 2 3 5" xfId="523"/>
    <cellStyle name="20% - Accent3 2 3 5 2" xfId="524"/>
    <cellStyle name="20% - Accent3 2 3 6" xfId="525"/>
    <cellStyle name="20% - Accent3 2 4" xfId="526"/>
    <cellStyle name="20% - Accent3 2 4 2" xfId="527"/>
    <cellStyle name="20% - Accent3 2 4 2 2" xfId="528"/>
    <cellStyle name="20% - Accent3 2 4 2 2 2" xfId="529"/>
    <cellStyle name="20% - Accent3 2 4 2 2 2 2" xfId="530"/>
    <cellStyle name="20% - Accent3 2 4 2 2 3" xfId="531"/>
    <cellStyle name="20% - Accent3 2 4 2 2 3 2" xfId="532"/>
    <cellStyle name="20% - Accent3 2 4 2 2 4" xfId="533"/>
    <cellStyle name="20% - Accent3 2 4 2 3" xfId="534"/>
    <cellStyle name="20% - Accent3 2 4 2 3 2" xfId="535"/>
    <cellStyle name="20% - Accent3 2 4 2 4" xfId="536"/>
    <cellStyle name="20% - Accent3 2 4 2 4 2" xfId="537"/>
    <cellStyle name="20% - Accent3 2 4 2 5" xfId="538"/>
    <cellStyle name="20% - Accent3 2 4 3" xfId="539"/>
    <cellStyle name="20% - Accent3 2 4 3 2" xfId="540"/>
    <cellStyle name="20% - Accent3 2 4 3 2 2" xfId="541"/>
    <cellStyle name="20% - Accent3 2 4 3 3" xfId="542"/>
    <cellStyle name="20% - Accent3 2 4 3 3 2" xfId="543"/>
    <cellStyle name="20% - Accent3 2 4 3 4" xfId="544"/>
    <cellStyle name="20% - Accent3 2 4 4" xfId="545"/>
    <cellStyle name="20% - Accent3 2 4 4 2" xfId="546"/>
    <cellStyle name="20% - Accent3 2 4 5" xfId="547"/>
    <cellStyle name="20% - Accent3 2 4 5 2" xfId="548"/>
    <cellStyle name="20% - Accent3 2 4 6" xfId="549"/>
    <cellStyle name="20% - Accent3 2 5" xfId="550"/>
    <cellStyle name="20% - Accent3 2 5 2" xfId="551"/>
    <cellStyle name="20% - Accent3 2 5 2 2" xfId="552"/>
    <cellStyle name="20% - Accent3 2 5 2 2 2" xfId="553"/>
    <cellStyle name="20% - Accent3 2 5 2 2 2 2" xfId="554"/>
    <cellStyle name="20% - Accent3 2 5 2 2 3" xfId="555"/>
    <cellStyle name="20% - Accent3 2 5 2 2 3 2" xfId="556"/>
    <cellStyle name="20% - Accent3 2 5 2 2 4" xfId="557"/>
    <cellStyle name="20% - Accent3 2 5 2 3" xfId="558"/>
    <cellStyle name="20% - Accent3 2 5 2 3 2" xfId="559"/>
    <cellStyle name="20% - Accent3 2 5 2 4" xfId="560"/>
    <cellStyle name="20% - Accent3 2 5 2 4 2" xfId="561"/>
    <cellStyle name="20% - Accent3 2 5 2 5" xfId="562"/>
    <cellStyle name="20% - Accent3 2 5 3" xfId="563"/>
    <cellStyle name="20% - Accent3 2 5 3 2" xfId="564"/>
    <cellStyle name="20% - Accent3 2 5 3 2 2" xfId="565"/>
    <cellStyle name="20% - Accent3 2 5 3 3" xfId="566"/>
    <cellStyle name="20% - Accent3 2 5 3 3 2" xfId="567"/>
    <cellStyle name="20% - Accent3 2 5 3 4" xfId="568"/>
    <cellStyle name="20% - Accent3 2 5 4" xfId="569"/>
    <cellStyle name="20% - Accent3 2 5 4 2" xfId="570"/>
    <cellStyle name="20% - Accent3 2 5 5" xfId="571"/>
    <cellStyle name="20% - Accent3 2 5 5 2" xfId="572"/>
    <cellStyle name="20% - Accent3 2 5 6" xfId="573"/>
    <cellStyle name="20% - Accent3 2 6" xfId="574"/>
    <cellStyle name="20% - Accent3 2 6 2" xfId="575"/>
    <cellStyle name="20% - Accent3 2 6 2 2" xfId="576"/>
    <cellStyle name="20% - Accent3 2 6 2 2 2" xfId="577"/>
    <cellStyle name="20% - Accent3 2 6 2 3" xfId="578"/>
    <cellStyle name="20% - Accent3 2 6 2 3 2" xfId="579"/>
    <cellStyle name="20% - Accent3 2 6 2 4" xfId="580"/>
    <cellStyle name="20% - Accent3 2 6 3" xfId="581"/>
    <cellStyle name="20% - Accent3 2 6 3 2" xfId="582"/>
    <cellStyle name="20% - Accent3 2 6 4" xfId="583"/>
    <cellStyle name="20% - Accent3 2 6 4 2" xfId="584"/>
    <cellStyle name="20% - Accent3 2 6 5" xfId="585"/>
    <cellStyle name="20% - Accent3 2 7" xfId="586"/>
    <cellStyle name="20% - Accent3 2 7 2" xfId="587"/>
    <cellStyle name="20% - Accent3 2 7 2 2" xfId="588"/>
    <cellStyle name="20% - Accent3 2 7 3" xfId="589"/>
    <cellStyle name="20% - Accent3 2 7 3 2" xfId="590"/>
    <cellStyle name="20% - Accent3 2 7 4" xfId="591"/>
    <cellStyle name="20% - Accent3 2 8" xfId="592"/>
    <cellStyle name="20% - Accent3 2 8 2" xfId="593"/>
    <cellStyle name="20% - Accent3 2 9" xfId="594"/>
    <cellStyle name="20% - Accent3 2 9 2" xfId="595"/>
    <cellStyle name="20% - Accent3 3" xfId="596"/>
    <cellStyle name="20% - Accent3 4" xfId="597"/>
    <cellStyle name="20% - Accent4 2" xfId="598"/>
    <cellStyle name="20% - Accent4 2 10" xfId="599"/>
    <cellStyle name="20% - Accent4 2 2" xfId="600"/>
    <cellStyle name="20% - Accent4 2 2 2" xfId="601"/>
    <cellStyle name="20% - Accent4 2 2 2 2" xfId="602"/>
    <cellStyle name="20% - Accent4 2 2 2 2 2" xfId="603"/>
    <cellStyle name="20% - Accent4 2 2 2 2 2 2" xfId="604"/>
    <cellStyle name="20% - Accent4 2 2 2 2 2 2 2" xfId="605"/>
    <cellStyle name="20% - Accent4 2 2 2 2 2 3" xfId="606"/>
    <cellStyle name="20% - Accent4 2 2 2 2 2 3 2" xfId="607"/>
    <cellStyle name="20% - Accent4 2 2 2 2 2 4" xfId="608"/>
    <cellStyle name="20% - Accent4 2 2 2 2 3" xfId="609"/>
    <cellStyle name="20% - Accent4 2 2 2 2 3 2" xfId="610"/>
    <cellStyle name="20% - Accent4 2 2 2 2 4" xfId="611"/>
    <cellStyle name="20% - Accent4 2 2 2 2 4 2" xfId="612"/>
    <cellStyle name="20% - Accent4 2 2 2 2 5" xfId="613"/>
    <cellStyle name="20% - Accent4 2 2 2 3" xfId="614"/>
    <cellStyle name="20% - Accent4 2 2 2 3 2" xfId="615"/>
    <cellStyle name="20% - Accent4 2 2 2 3 2 2" xfId="616"/>
    <cellStyle name="20% - Accent4 2 2 2 3 3" xfId="617"/>
    <cellStyle name="20% - Accent4 2 2 2 3 3 2" xfId="618"/>
    <cellStyle name="20% - Accent4 2 2 2 3 4" xfId="619"/>
    <cellStyle name="20% - Accent4 2 2 2 4" xfId="620"/>
    <cellStyle name="20% - Accent4 2 2 2 4 2" xfId="621"/>
    <cellStyle name="20% - Accent4 2 2 2 5" xfId="622"/>
    <cellStyle name="20% - Accent4 2 2 2 5 2" xfId="623"/>
    <cellStyle name="20% - Accent4 2 2 2 6" xfId="624"/>
    <cellStyle name="20% - Accent4 2 2 3" xfId="625"/>
    <cellStyle name="20% - Accent4 2 2 3 2" xfId="626"/>
    <cellStyle name="20% - Accent4 2 2 3 2 2" xfId="627"/>
    <cellStyle name="20% - Accent4 2 2 3 2 2 2" xfId="628"/>
    <cellStyle name="20% - Accent4 2 2 3 2 2 2 2" xfId="629"/>
    <cellStyle name="20% - Accent4 2 2 3 2 2 3" xfId="630"/>
    <cellStyle name="20% - Accent4 2 2 3 2 2 3 2" xfId="631"/>
    <cellStyle name="20% - Accent4 2 2 3 2 2 4" xfId="632"/>
    <cellStyle name="20% - Accent4 2 2 3 2 3" xfId="633"/>
    <cellStyle name="20% - Accent4 2 2 3 2 3 2" xfId="634"/>
    <cellStyle name="20% - Accent4 2 2 3 2 4" xfId="635"/>
    <cellStyle name="20% - Accent4 2 2 3 2 4 2" xfId="636"/>
    <cellStyle name="20% - Accent4 2 2 3 2 5" xfId="637"/>
    <cellStyle name="20% - Accent4 2 2 3 3" xfId="638"/>
    <cellStyle name="20% - Accent4 2 2 3 3 2" xfId="639"/>
    <cellStyle name="20% - Accent4 2 2 3 3 2 2" xfId="640"/>
    <cellStyle name="20% - Accent4 2 2 3 3 3" xfId="641"/>
    <cellStyle name="20% - Accent4 2 2 3 3 3 2" xfId="642"/>
    <cellStyle name="20% - Accent4 2 2 3 3 4" xfId="643"/>
    <cellStyle name="20% - Accent4 2 2 3 4" xfId="644"/>
    <cellStyle name="20% - Accent4 2 2 3 4 2" xfId="645"/>
    <cellStyle name="20% - Accent4 2 2 3 5" xfId="646"/>
    <cellStyle name="20% - Accent4 2 2 3 5 2" xfId="647"/>
    <cellStyle name="20% - Accent4 2 2 3 6" xfId="648"/>
    <cellStyle name="20% - Accent4 2 2 4" xfId="649"/>
    <cellStyle name="20% - Accent4 2 2 4 2" xfId="650"/>
    <cellStyle name="20% - Accent4 2 2 4 2 2" xfId="651"/>
    <cellStyle name="20% - Accent4 2 2 4 2 2 2" xfId="652"/>
    <cellStyle name="20% - Accent4 2 2 4 2 2 2 2" xfId="653"/>
    <cellStyle name="20% - Accent4 2 2 4 2 2 3" xfId="654"/>
    <cellStyle name="20% - Accent4 2 2 4 2 2 3 2" xfId="655"/>
    <cellStyle name="20% - Accent4 2 2 4 2 2 4" xfId="656"/>
    <cellStyle name="20% - Accent4 2 2 4 2 3" xfId="657"/>
    <cellStyle name="20% - Accent4 2 2 4 2 3 2" xfId="658"/>
    <cellStyle name="20% - Accent4 2 2 4 2 4" xfId="659"/>
    <cellStyle name="20% - Accent4 2 2 4 2 4 2" xfId="660"/>
    <cellStyle name="20% - Accent4 2 2 4 2 5" xfId="661"/>
    <cellStyle name="20% - Accent4 2 2 4 3" xfId="662"/>
    <cellStyle name="20% - Accent4 2 2 4 3 2" xfId="663"/>
    <cellStyle name="20% - Accent4 2 2 4 3 2 2" xfId="664"/>
    <cellStyle name="20% - Accent4 2 2 4 3 3" xfId="665"/>
    <cellStyle name="20% - Accent4 2 2 4 3 3 2" xfId="666"/>
    <cellStyle name="20% - Accent4 2 2 4 3 4" xfId="667"/>
    <cellStyle name="20% - Accent4 2 2 4 4" xfId="668"/>
    <cellStyle name="20% - Accent4 2 2 4 4 2" xfId="669"/>
    <cellStyle name="20% - Accent4 2 2 4 5" xfId="670"/>
    <cellStyle name="20% - Accent4 2 2 4 5 2" xfId="671"/>
    <cellStyle name="20% - Accent4 2 2 4 6" xfId="672"/>
    <cellStyle name="20% - Accent4 2 2 5" xfId="673"/>
    <cellStyle name="20% - Accent4 2 2 5 2" xfId="674"/>
    <cellStyle name="20% - Accent4 2 2 5 2 2" xfId="675"/>
    <cellStyle name="20% - Accent4 2 2 5 2 2 2" xfId="676"/>
    <cellStyle name="20% - Accent4 2 2 5 2 3" xfId="677"/>
    <cellStyle name="20% - Accent4 2 2 5 2 3 2" xfId="678"/>
    <cellStyle name="20% - Accent4 2 2 5 2 4" xfId="679"/>
    <cellStyle name="20% - Accent4 2 2 5 3" xfId="680"/>
    <cellStyle name="20% - Accent4 2 2 5 3 2" xfId="681"/>
    <cellStyle name="20% - Accent4 2 2 5 4" xfId="682"/>
    <cellStyle name="20% - Accent4 2 2 5 4 2" xfId="683"/>
    <cellStyle name="20% - Accent4 2 2 5 5" xfId="684"/>
    <cellStyle name="20% - Accent4 2 2 6" xfId="685"/>
    <cellStyle name="20% - Accent4 2 2 6 2" xfId="686"/>
    <cellStyle name="20% - Accent4 2 2 6 2 2" xfId="687"/>
    <cellStyle name="20% - Accent4 2 2 6 3" xfId="688"/>
    <cellStyle name="20% - Accent4 2 2 6 3 2" xfId="689"/>
    <cellStyle name="20% - Accent4 2 2 6 4" xfId="690"/>
    <cellStyle name="20% - Accent4 2 2 7" xfId="691"/>
    <cellStyle name="20% - Accent4 2 2 7 2" xfId="692"/>
    <cellStyle name="20% - Accent4 2 2 8" xfId="693"/>
    <cellStyle name="20% - Accent4 2 2 8 2" xfId="694"/>
    <cellStyle name="20% - Accent4 2 2 9" xfId="695"/>
    <cellStyle name="20% - Accent4 2 3" xfId="696"/>
    <cellStyle name="20% - Accent4 2 3 2" xfId="697"/>
    <cellStyle name="20% - Accent4 2 3 2 2" xfId="698"/>
    <cellStyle name="20% - Accent4 2 3 2 2 2" xfId="699"/>
    <cellStyle name="20% - Accent4 2 3 2 2 2 2" xfId="700"/>
    <cellStyle name="20% - Accent4 2 3 2 2 3" xfId="701"/>
    <cellStyle name="20% - Accent4 2 3 2 2 3 2" xfId="702"/>
    <cellStyle name="20% - Accent4 2 3 2 2 4" xfId="703"/>
    <cellStyle name="20% - Accent4 2 3 2 3" xfId="704"/>
    <cellStyle name="20% - Accent4 2 3 2 3 2" xfId="705"/>
    <cellStyle name="20% - Accent4 2 3 2 4" xfId="706"/>
    <cellStyle name="20% - Accent4 2 3 2 4 2" xfId="707"/>
    <cellStyle name="20% - Accent4 2 3 2 5" xfId="708"/>
    <cellStyle name="20% - Accent4 2 3 3" xfId="709"/>
    <cellStyle name="20% - Accent4 2 3 3 2" xfId="710"/>
    <cellStyle name="20% - Accent4 2 3 3 2 2" xfId="711"/>
    <cellStyle name="20% - Accent4 2 3 3 3" xfId="712"/>
    <cellStyle name="20% - Accent4 2 3 3 3 2" xfId="713"/>
    <cellStyle name="20% - Accent4 2 3 3 4" xfId="714"/>
    <cellStyle name="20% - Accent4 2 3 4" xfId="715"/>
    <cellStyle name="20% - Accent4 2 3 4 2" xfId="716"/>
    <cellStyle name="20% - Accent4 2 3 5" xfId="717"/>
    <cellStyle name="20% - Accent4 2 3 5 2" xfId="718"/>
    <cellStyle name="20% - Accent4 2 3 6" xfId="719"/>
    <cellStyle name="20% - Accent4 2 4" xfId="720"/>
    <cellStyle name="20% - Accent4 2 4 2" xfId="721"/>
    <cellStyle name="20% - Accent4 2 4 2 2" xfId="722"/>
    <cellStyle name="20% - Accent4 2 4 2 2 2" xfId="723"/>
    <cellStyle name="20% - Accent4 2 4 2 2 2 2" xfId="724"/>
    <cellStyle name="20% - Accent4 2 4 2 2 3" xfId="725"/>
    <cellStyle name="20% - Accent4 2 4 2 2 3 2" xfId="726"/>
    <cellStyle name="20% - Accent4 2 4 2 2 4" xfId="727"/>
    <cellStyle name="20% - Accent4 2 4 2 3" xfId="728"/>
    <cellStyle name="20% - Accent4 2 4 2 3 2" xfId="729"/>
    <cellStyle name="20% - Accent4 2 4 2 4" xfId="730"/>
    <cellStyle name="20% - Accent4 2 4 2 4 2" xfId="731"/>
    <cellStyle name="20% - Accent4 2 4 2 5" xfId="732"/>
    <cellStyle name="20% - Accent4 2 4 3" xfId="733"/>
    <cellStyle name="20% - Accent4 2 4 3 2" xfId="734"/>
    <cellStyle name="20% - Accent4 2 4 3 2 2" xfId="735"/>
    <cellStyle name="20% - Accent4 2 4 3 3" xfId="736"/>
    <cellStyle name="20% - Accent4 2 4 3 3 2" xfId="737"/>
    <cellStyle name="20% - Accent4 2 4 3 4" xfId="738"/>
    <cellStyle name="20% - Accent4 2 4 4" xfId="739"/>
    <cellStyle name="20% - Accent4 2 4 4 2" xfId="740"/>
    <cellStyle name="20% - Accent4 2 4 5" xfId="741"/>
    <cellStyle name="20% - Accent4 2 4 5 2" xfId="742"/>
    <cellStyle name="20% - Accent4 2 4 6" xfId="743"/>
    <cellStyle name="20% - Accent4 2 5" xfId="744"/>
    <cellStyle name="20% - Accent4 2 5 2" xfId="745"/>
    <cellStyle name="20% - Accent4 2 5 2 2" xfId="746"/>
    <cellStyle name="20% - Accent4 2 5 2 2 2" xfId="747"/>
    <cellStyle name="20% - Accent4 2 5 2 2 2 2" xfId="748"/>
    <cellStyle name="20% - Accent4 2 5 2 2 3" xfId="749"/>
    <cellStyle name="20% - Accent4 2 5 2 2 3 2" xfId="750"/>
    <cellStyle name="20% - Accent4 2 5 2 2 4" xfId="751"/>
    <cellStyle name="20% - Accent4 2 5 2 3" xfId="752"/>
    <cellStyle name="20% - Accent4 2 5 2 3 2" xfId="753"/>
    <cellStyle name="20% - Accent4 2 5 2 4" xfId="754"/>
    <cellStyle name="20% - Accent4 2 5 2 4 2" xfId="755"/>
    <cellStyle name="20% - Accent4 2 5 2 5" xfId="756"/>
    <cellStyle name="20% - Accent4 2 5 3" xfId="757"/>
    <cellStyle name="20% - Accent4 2 5 3 2" xfId="758"/>
    <cellStyle name="20% - Accent4 2 5 3 2 2" xfId="759"/>
    <cellStyle name="20% - Accent4 2 5 3 3" xfId="760"/>
    <cellStyle name="20% - Accent4 2 5 3 3 2" xfId="761"/>
    <cellStyle name="20% - Accent4 2 5 3 4" xfId="762"/>
    <cellStyle name="20% - Accent4 2 5 4" xfId="763"/>
    <cellStyle name="20% - Accent4 2 5 4 2" xfId="764"/>
    <cellStyle name="20% - Accent4 2 5 5" xfId="765"/>
    <cellStyle name="20% - Accent4 2 5 5 2" xfId="766"/>
    <cellStyle name="20% - Accent4 2 5 6" xfId="767"/>
    <cellStyle name="20% - Accent4 2 6" xfId="768"/>
    <cellStyle name="20% - Accent4 2 6 2" xfId="769"/>
    <cellStyle name="20% - Accent4 2 6 2 2" xfId="770"/>
    <cellStyle name="20% - Accent4 2 6 2 2 2" xfId="771"/>
    <cellStyle name="20% - Accent4 2 6 2 3" xfId="772"/>
    <cellStyle name="20% - Accent4 2 6 2 3 2" xfId="773"/>
    <cellStyle name="20% - Accent4 2 6 2 4" xfId="774"/>
    <cellStyle name="20% - Accent4 2 6 3" xfId="775"/>
    <cellStyle name="20% - Accent4 2 6 3 2" xfId="776"/>
    <cellStyle name="20% - Accent4 2 6 4" xfId="777"/>
    <cellStyle name="20% - Accent4 2 6 4 2" xfId="778"/>
    <cellStyle name="20% - Accent4 2 6 5" xfId="779"/>
    <cellStyle name="20% - Accent4 2 7" xfId="780"/>
    <cellStyle name="20% - Accent4 2 7 2" xfId="781"/>
    <cellStyle name="20% - Accent4 2 7 2 2" xfId="782"/>
    <cellStyle name="20% - Accent4 2 7 3" xfId="783"/>
    <cellStyle name="20% - Accent4 2 7 3 2" xfId="784"/>
    <cellStyle name="20% - Accent4 2 7 4" xfId="785"/>
    <cellStyle name="20% - Accent4 2 8" xfId="786"/>
    <cellStyle name="20% - Accent4 2 8 2" xfId="787"/>
    <cellStyle name="20% - Accent4 2 9" xfId="788"/>
    <cellStyle name="20% - Accent4 2 9 2" xfId="789"/>
    <cellStyle name="20% - Accent4 3" xfId="790"/>
    <cellStyle name="20% - Accent4 4" xfId="791"/>
    <cellStyle name="20% - Accent5 2" xfId="792"/>
    <cellStyle name="20% - Accent5 2 10" xfId="793"/>
    <cellStyle name="20% - Accent5 2 2" xfId="794"/>
    <cellStyle name="20% - Accent5 2 2 2" xfId="795"/>
    <cellStyle name="20% - Accent5 2 2 2 2" xfId="796"/>
    <cellStyle name="20% - Accent5 2 2 2 2 2" xfId="797"/>
    <cellStyle name="20% - Accent5 2 2 2 2 2 2" xfId="798"/>
    <cellStyle name="20% - Accent5 2 2 2 2 2 2 2" xfId="799"/>
    <cellStyle name="20% - Accent5 2 2 2 2 2 3" xfId="800"/>
    <cellStyle name="20% - Accent5 2 2 2 2 2 3 2" xfId="801"/>
    <cellStyle name="20% - Accent5 2 2 2 2 2 4" xfId="802"/>
    <cellStyle name="20% - Accent5 2 2 2 2 3" xfId="803"/>
    <cellStyle name="20% - Accent5 2 2 2 2 3 2" xfId="804"/>
    <cellStyle name="20% - Accent5 2 2 2 2 4" xfId="805"/>
    <cellStyle name="20% - Accent5 2 2 2 2 4 2" xfId="806"/>
    <cellStyle name="20% - Accent5 2 2 2 2 5" xfId="807"/>
    <cellStyle name="20% - Accent5 2 2 2 3" xfId="808"/>
    <cellStyle name="20% - Accent5 2 2 2 3 2" xfId="809"/>
    <cellStyle name="20% - Accent5 2 2 2 3 2 2" xfId="810"/>
    <cellStyle name="20% - Accent5 2 2 2 3 3" xfId="811"/>
    <cellStyle name="20% - Accent5 2 2 2 3 3 2" xfId="812"/>
    <cellStyle name="20% - Accent5 2 2 2 3 4" xfId="813"/>
    <cellStyle name="20% - Accent5 2 2 2 4" xfId="814"/>
    <cellStyle name="20% - Accent5 2 2 2 4 2" xfId="815"/>
    <cellStyle name="20% - Accent5 2 2 2 5" xfId="816"/>
    <cellStyle name="20% - Accent5 2 2 2 5 2" xfId="817"/>
    <cellStyle name="20% - Accent5 2 2 2 6" xfId="818"/>
    <cellStyle name="20% - Accent5 2 2 3" xfId="819"/>
    <cellStyle name="20% - Accent5 2 2 3 2" xfId="820"/>
    <cellStyle name="20% - Accent5 2 2 3 2 2" xfId="821"/>
    <cellStyle name="20% - Accent5 2 2 3 2 2 2" xfId="822"/>
    <cellStyle name="20% - Accent5 2 2 3 2 2 2 2" xfId="823"/>
    <cellStyle name="20% - Accent5 2 2 3 2 2 3" xfId="824"/>
    <cellStyle name="20% - Accent5 2 2 3 2 2 3 2" xfId="825"/>
    <cellStyle name="20% - Accent5 2 2 3 2 2 4" xfId="826"/>
    <cellStyle name="20% - Accent5 2 2 3 2 3" xfId="827"/>
    <cellStyle name="20% - Accent5 2 2 3 2 3 2" xfId="828"/>
    <cellStyle name="20% - Accent5 2 2 3 2 4" xfId="829"/>
    <cellStyle name="20% - Accent5 2 2 3 2 4 2" xfId="830"/>
    <cellStyle name="20% - Accent5 2 2 3 2 5" xfId="831"/>
    <cellStyle name="20% - Accent5 2 2 3 3" xfId="832"/>
    <cellStyle name="20% - Accent5 2 2 3 3 2" xfId="833"/>
    <cellStyle name="20% - Accent5 2 2 3 3 2 2" xfId="834"/>
    <cellStyle name="20% - Accent5 2 2 3 3 3" xfId="835"/>
    <cellStyle name="20% - Accent5 2 2 3 3 3 2" xfId="836"/>
    <cellStyle name="20% - Accent5 2 2 3 3 4" xfId="837"/>
    <cellStyle name="20% - Accent5 2 2 3 4" xfId="838"/>
    <cellStyle name="20% - Accent5 2 2 3 4 2" xfId="839"/>
    <cellStyle name="20% - Accent5 2 2 3 5" xfId="840"/>
    <cellStyle name="20% - Accent5 2 2 3 5 2" xfId="841"/>
    <cellStyle name="20% - Accent5 2 2 3 6" xfId="842"/>
    <cellStyle name="20% - Accent5 2 2 4" xfId="843"/>
    <cellStyle name="20% - Accent5 2 2 4 2" xfId="844"/>
    <cellStyle name="20% - Accent5 2 2 4 2 2" xfId="845"/>
    <cellStyle name="20% - Accent5 2 2 4 2 2 2" xfId="846"/>
    <cellStyle name="20% - Accent5 2 2 4 2 2 2 2" xfId="847"/>
    <cellStyle name="20% - Accent5 2 2 4 2 2 3" xfId="848"/>
    <cellStyle name="20% - Accent5 2 2 4 2 2 3 2" xfId="849"/>
    <cellStyle name="20% - Accent5 2 2 4 2 2 4" xfId="850"/>
    <cellStyle name="20% - Accent5 2 2 4 2 3" xfId="851"/>
    <cellStyle name="20% - Accent5 2 2 4 2 3 2" xfId="852"/>
    <cellStyle name="20% - Accent5 2 2 4 2 4" xfId="853"/>
    <cellStyle name="20% - Accent5 2 2 4 2 4 2" xfId="854"/>
    <cellStyle name="20% - Accent5 2 2 4 2 5" xfId="855"/>
    <cellStyle name="20% - Accent5 2 2 4 3" xfId="856"/>
    <cellStyle name="20% - Accent5 2 2 4 3 2" xfId="857"/>
    <cellStyle name="20% - Accent5 2 2 4 3 2 2" xfId="858"/>
    <cellStyle name="20% - Accent5 2 2 4 3 3" xfId="859"/>
    <cellStyle name="20% - Accent5 2 2 4 3 3 2" xfId="860"/>
    <cellStyle name="20% - Accent5 2 2 4 3 4" xfId="861"/>
    <cellStyle name="20% - Accent5 2 2 4 4" xfId="862"/>
    <cellStyle name="20% - Accent5 2 2 4 4 2" xfId="863"/>
    <cellStyle name="20% - Accent5 2 2 4 5" xfId="864"/>
    <cellStyle name="20% - Accent5 2 2 4 5 2" xfId="865"/>
    <cellStyle name="20% - Accent5 2 2 4 6" xfId="866"/>
    <cellStyle name="20% - Accent5 2 2 5" xfId="867"/>
    <cellStyle name="20% - Accent5 2 2 5 2" xfId="868"/>
    <cellStyle name="20% - Accent5 2 2 5 2 2" xfId="869"/>
    <cellStyle name="20% - Accent5 2 2 5 2 2 2" xfId="870"/>
    <cellStyle name="20% - Accent5 2 2 5 2 3" xfId="871"/>
    <cellStyle name="20% - Accent5 2 2 5 2 3 2" xfId="872"/>
    <cellStyle name="20% - Accent5 2 2 5 2 4" xfId="873"/>
    <cellStyle name="20% - Accent5 2 2 5 3" xfId="874"/>
    <cellStyle name="20% - Accent5 2 2 5 3 2" xfId="875"/>
    <cellStyle name="20% - Accent5 2 2 5 4" xfId="876"/>
    <cellStyle name="20% - Accent5 2 2 5 4 2" xfId="877"/>
    <cellStyle name="20% - Accent5 2 2 5 5" xfId="878"/>
    <cellStyle name="20% - Accent5 2 2 6" xfId="879"/>
    <cellStyle name="20% - Accent5 2 2 6 2" xfId="880"/>
    <cellStyle name="20% - Accent5 2 2 6 2 2" xfId="881"/>
    <cellStyle name="20% - Accent5 2 2 6 3" xfId="882"/>
    <cellStyle name="20% - Accent5 2 2 6 3 2" xfId="883"/>
    <cellStyle name="20% - Accent5 2 2 6 4" xfId="884"/>
    <cellStyle name="20% - Accent5 2 2 7" xfId="885"/>
    <cellStyle name="20% - Accent5 2 2 7 2" xfId="886"/>
    <cellStyle name="20% - Accent5 2 2 8" xfId="887"/>
    <cellStyle name="20% - Accent5 2 2 8 2" xfId="888"/>
    <cellStyle name="20% - Accent5 2 2 9" xfId="889"/>
    <cellStyle name="20% - Accent5 2 3" xfId="890"/>
    <cellStyle name="20% - Accent5 2 3 2" xfId="891"/>
    <cellStyle name="20% - Accent5 2 3 2 2" xfId="892"/>
    <cellStyle name="20% - Accent5 2 3 2 2 2" xfId="893"/>
    <cellStyle name="20% - Accent5 2 3 2 2 2 2" xfId="894"/>
    <cellStyle name="20% - Accent5 2 3 2 2 3" xfId="895"/>
    <cellStyle name="20% - Accent5 2 3 2 2 3 2" xfId="896"/>
    <cellStyle name="20% - Accent5 2 3 2 2 4" xfId="897"/>
    <cellStyle name="20% - Accent5 2 3 2 3" xfId="898"/>
    <cellStyle name="20% - Accent5 2 3 2 3 2" xfId="899"/>
    <cellStyle name="20% - Accent5 2 3 2 4" xfId="900"/>
    <cellStyle name="20% - Accent5 2 3 2 4 2" xfId="901"/>
    <cellStyle name="20% - Accent5 2 3 2 5" xfId="902"/>
    <cellStyle name="20% - Accent5 2 3 3" xfId="903"/>
    <cellStyle name="20% - Accent5 2 3 3 2" xfId="904"/>
    <cellStyle name="20% - Accent5 2 3 3 2 2" xfId="905"/>
    <cellStyle name="20% - Accent5 2 3 3 3" xfId="906"/>
    <cellStyle name="20% - Accent5 2 3 3 3 2" xfId="907"/>
    <cellStyle name="20% - Accent5 2 3 3 4" xfId="908"/>
    <cellStyle name="20% - Accent5 2 3 4" xfId="909"/>
    <cellStyle name="20% - Accent5 2 3 4 2" xfId="910"/>
    <cellStyle name="20% - Accent5 2 3 5" xfId="911"/>
    <cellStyle name="20% - Accent5 2 3 5 2" xfId="912"/>
    <cellStyle name="20% - Accent5 2 3 6" xfId="913"/>
    <cellStyle name="20% - Accent5 2 4" xfId="914"/>
    <cellStyle name="20% - Accent5 2 4 2" xfId="915"/>
    <cellStyle name="20% - Accent5 2 4 2 2" xfId="916"/>
    <cellStyle name="20% - Accent5 2 4 2 2 2" xfId="917"/>
    <cellStyle name="20% - Accent5 2 4 2 2 2 2" xfId="918"/>
    <cellStyle name="20% - Accent5 2 4 2 2 3" xfId="919"/>
    <cellStyle name="20% - Accent5 2 4 2 2 3 2" xfId="920"/>
    <cellStyle name="20% - Accent5 2 4 2 2 4" xfId="921"/>
    <cellStyle name="20% - Accent5 2 4 2 3" xfId="922"/>
    <cellStyle name="20% - Accent5 2 4 2 3 2" xfId="923"/>
    <cellStyle name="20% - Accent5 2 4 2 4" xfId="924"/>
    <cellStyle name="20% - Accent5 2 4 2 4 2" xfId="925"/>
    <cellStyle name="20% - Accent5 2 4 2 5" xfId="926"/>
    <cellStyle name="20% - Accent5 2 4 3" xfId="927"/>
    <cellStyle name="20% - Accent5 2 4 3 2" xfId="928"/>
    <cellStyle name="20% - Accent5 2 4 3 2 2" xfId="929"/>
    <cellStyle name="20% - Accent5 2 4 3 3" xfId="930"/>
    <cellStyle name="20% - Accent5 2 4 3 3 2" xfId="931"/>
    <cellStyle name="20% - Accent5 2 4 3 4" xfId="932"/>
    <cellStyle name="20% - Accent5 2 4 4" xfId="933"/>
    <cellStyle name="20% - Accent5 2 4 4 2" xfId="934"/>
    <cellStyle name="20% - Accent5 2 4 5" xfId="935"/>
    <cellStyle name="20% - Accent5 2 4 5 2" xfId="936"/>
    <cellStyle name="20% - Accent5 2 4 6" xfId="937"/>
    <cellStyle name="20% - Accent5 2 5" xfId="938"/>
    <cellStyle name="20% - Accent5 2 5 2" xfId="939"/>
    <cellStyle name="20% - Accent5 2 5 2 2" xfId="940"/>
    <cellStyle name="20% - Accent5 2 5 2 2 2" xfId="941"/>
    <cellStyle name="20% - Accent5 2 5 2 2 2 2" xfId="942"/>
    <cellStyle name="20% - Accent5 2 5 2 2 3" xfId="943"/>
    <cellStyle name="20% - Accent5 2 5 2 2 3 2" xfId="944"/>
    <cellStyle name="20% - Accent5 2 5 2 2 4" xfId="945"/>
    <cellStyle name="20% - Accent5 2 5 2 3" xfId="946"/>
    <cellStyle name="20% - Accent5 2 5 2 3 2" xfId="947"/>
    <cellStyle name="20% - Accent5 2 5 2 4" xfId="948"/>
    <cellStyle name="20% - Accent5 2 5 2 4 2" xfId="949"/>
    <cellStyle name="20% - Accent5 2 5 2 5" xfId="950"/>
    <cellStyle name="20% - Accent5 2 5 3" xfId="951"/>
    <cellStyle name="20% - Accent5 2 5 3 2" xfId="952"/>
    <cellStyle name="20% - Accent5 2 5 3 2 2" xfId="953"/>
    <cellStyle name="20% - Accent5 2 5 3 3" xfId="954"/>
    <cellStyle name="20% - Accent5 2 5 3 3 2" xfId="955"/>
    <cellStyle name="20% - Accent5 2 5 3 4" xfId="956"/>
    <cellStyle name="20% - Accent5 2 5 4" xfId="957"/>
    <cellStyle name="20% - Accent5 2 5 4 2" xfId="958"/>
    <cellStyle name="20% - Accent5 2 5 5" xfId="959"/>
    <cellStyle name="20% - Accent5 2 5 5 2" xfId="960"/>
    <cellStyle name="20% - Accent5 2 5 6" xfId="961"/>
    <cellStyle name="20% - Accent5 2 6" xfId="962"/>
    <cellStyle name="20% - Accent5 2 6 2" xfId="963"/>
    <cellStyle name="20% - Accent5 2 6 2 2" xfId="964"/>
    <cellStyle name="20% - Accent5 2 6 2 2 2" xfId="965"/>
    <cellStyle name="20% - Accent5 2 6 2 3" xfId="966"/>
    <cellStyle name="20% - Accent5 2 6 2 3 2" xfId="967"/>
    <cellStyle name="20% - Accent5 2 6 2 4" xfId="968"/>
    <cellStyle name="20% - Accent5 2 6 3" xfId="969"/>
    <cellStyle name="20% - Accent5 2 6 3 2" xfId="970"/>
    <cellStyle name="20% - Accent5 2 6 4" xfId="971"/>
    <cellStyle name="20% - Accent5 2 6 4 2" xfId="972"/>
    <cellStyle name="20% - Accent5 2 6 5" xfId="973"/>
    <cellStyle name="20% - Accent5 2 7" xfId="974"/>
    <cellStyle name="20% - Accent5 2 7 2" xfId="975"/>
    <cellStyle name="20% - Accent5 2 7 2 2" xfId="976"/>
    <cellStyle name="20% - Accent5 2 7 3" xfId="977"/>
    <cellStyle name="20% - Accent5 2 7 3 2" xfId="978"/>
    <cellStyle name="20% - Accent5 2 7 4" xfId="979"/>
    <cellStyle name="20% - Accent5 2 8" xfId="980"/>
    <cellStyle name="20% - Accent5 2 8 2" xfId="981"/>
    <cellStyle name="20% - Accent5 2 9" xfId="982"/>
    <cellStyle name="20% - Accent5 2 9 2" xfId="983"/>
    <cellStyle name="20% - Accent5 3" xfId="984"/>
    <cellStyle name="20% - Accent5 4" xfId="985"/>
    <cellStyle name="20% - Accent6 2" xfId="986"/>
    <cellStyle name="20% - Accent6 2 10" xfId="987"/>
    <cellStyle name="20% - Accent6 2 2" xfId="988"/>
    <cellStyle name="20% - Accent6 2 2 2" xfId="989"/>
    <cellStyle name="20% - Accent6 2 2 2 2" xfId="990"/>
    <cellStyle name="20% - Accent6 2 2 2 2 2" xfId="991"/>
    <cellStyle name="20% - Accent6 2 2 2 2 2 2" xfId="992"/>
    <cellStyle name="20% - Accent6 2 2 2 2 2 2 2" xfId="993"/>
    <cellStyle name="20% - Accent6 2 2 2 2 2 3" xfId="994"/>
    <cellStyle name="20% - Accent6 2 2 2 2 2 3 2" xfId="995"/>
    <cellStyle name="20% - Accent6 2 2 2 2 2 4" xfId="996"/>
    <cellStyle name="20% - Accent6 2 2 2 2 3" xfId="997"/>
    <cellStyle name="20% - Accent6 2 2 2 2 3 2" xfId="998"/>
    <cellStyle name="20% - Accent6 2 2 2 2 4" xfId="999"/>
    <cellStyle name="20% - Accent6 2 2 2 2 4 2" xfId="1000"/>
    <cellStyle name="20% - Accent6 2 2 2 2 5" xfId="1001"/>
    <cellStyle name="20% - Accent6 2 2 2 3" xfId="1002"/>
    <cellStyle name="20% - Accent6 2 2 2 3 2" xfId="1003"/>
    <cellStyle name="20% - Accent6 2 2 2 3 2 2" xfId="1004"/>
    <cellStyle name="20% - Accent6 2 2 2 3 3" xfId="1005"/>
    <cellStyle name="20% - Accent6 2 2 2 3 3 2" xfId="1006"/>
    <cellStyle name="20% - Accent6 2 2 2 3 4" xfId="1007"/>
    <cellStyle name="20% - Accent6 2 2 2 4" xfId="1008"/>
    <cellStyle name="20% - Accent6 2 2 2 4 2" xfId="1009"/>
    <cellStyle name="20% - Accent6 2 2 2 5" xfId="1010"/>
    <cellStyle name="20% - Accent6 2 2 2 5 2" xfId="1011"/>
    <cellStyle name="20% - Accent6 2 2 2 6" xfId="1012"/>
    <cellStyle name="20% - Accent6 2 2 3" xfId="1013"/>
    <cellStyle name="20% - Accent6 2 2 3 2" xfId="1014"/>
    <cellStyle name="20% - Accent6 2 2 3 2 2" xfId="1015"/>
    <cellStyle name="20% - Accent6 2 2 3 2 2 2" xfId="1016"/>
    <cellStyle name="20% - Accent6 2 2 3 2 2 2 2" xfId="1017"/>
    <cellStyle name="20% - Accent6 2 2 3 2 2 3" xfId="1018"/>
    <cellStyle name="20% - Accent6 2 2 3 2 2 3 2" xfId="1019"/>
    <cellStyle name="20% - Accent6 2 2 3 2 2 4" xfId="1020"/>
    <cellStyle name="20% - Accent6 2 2 3 2 3" xfId="1021"/>
    <cellStyle name="20% - Accent6 2 2 3 2 3 2" xfId="1022"/>
    <cellStyle name="20% - Accent6 2 2 3 2 4" xfId="1023"/>
    <cellStyle name="20% - Accent6 2 2 3 2 4 2" xfId="1024"/>
    <cellStyle name="20% - Accent6 2 2 3 2 5" xfId="1025"/>
    <cellStyle name="20% - Accent6 2 2 3 3" xfId="1026"/>
    <cellStyle name="20% - Accent6 2 2 3 3 2" xfId="1027"/>
    <cellStyle name="20% - Accent6 2 2 3 3 2 2" xfId="1028"/>
    <cellStyle name="20% - Accent6 2 2 3 3 3" xfId="1029"/>
    <cellStyle name="20% - Accent6 2 2 3 3 3 2" xfId="1030"/>
    <cellStyle name="20% - Accent6 2 2 3 3 4" xfId="1031"/>
    <cellStyle name="20% - Accent6 2 2 3 4" xfId="1032"/>
    <cellStyle name="20% - Accent6 2 2 3 4 2" xfId="1033"/>
    <cellStyle name="20% - Accent6 2 2 3 5" xfId="1034"/>
    <cellStyle name="20% - Accent6 2 2 3 5 2" xfId="1035"/>
    <cellStyle name="20% - Accent6 2 2 3 6" xfId="1036"/>
    <cellStyle name="20% - Accent6 2 2 4" xfId="1037"/>
    <cellStyle name="20% - Accent6 2 2 4 2" xfId="1038"/>
    <cellStyle name="20% - Accent6 2 2 4 2 2" xfId="1039"/>
    <cellStyle name="20% - Accent6 2 2 4 2 2 2" xfId="1040"/>
    <cellStyle name="20% - Accent6 2 2 4 2 2 2 2" xfId="1041"/>
    <cellStyle name="20% - Accent6 2 2 4 2 2 3" xfId="1042"/>
    <cellStyle name="20% - Accent6 2 2 4 2 2 3 2" xfId="1043"/>
    <cellStyle name="20% - Accent6 2 2 4 2 2 4" xfId="1044"/>
    <cellStyle name="20% - Accent6 2 2 4 2 3" xfId="1045"/>
    <cellStyle name="20% - Accent6 2 2 4 2 3 2" xfId="1046"/>
    <cellStyle name="20% - Accent6 2 2 4 2 4" xfId="1047"/>
    <cellStyle name="20% - Accent6 2 2 4 2 4 2" xfId="1048"/>
    <cellStyle name="20% - Accent6 2 2 4 2 5" xfId="1049"/>
    <cellStyle name="20% - Accent6 2 2 4 3" xfId="1050"/>
    <cellStyle name="20% - Accent6 2 2 4 3 2" xfId="1051"/>
    <cellStyle name="20% - Accent6 2 2 4 3 2 2" xfId="1052"/>
    <cellStyle name="20% - Accent6 2 2 4 3 3" xfId="1053"/>
    <cellStyle name="20% - Accent6 2 2 4 3 3 2" xfId="1054"/>
    <cellStyle name="20% - Accent6 2 2 4 3 4" xfId="1055"/>
    <cellStyle name="20% - Accent6 2 2 4 4" xfId="1056"/>
    <cellStyle name="20% - Accent6 2 2 4 4 2" xfId="1057"/>
    <cellStyle name="20% - Accent6 2 2 4 5" xfId="1058"/>
    <cellStyle name="20% - Accent6 2 2 4 5 2" xfId="1059"/>
    <cellStyle name="20% - Accent6 2 2 4 6" xfId="1060"/>
    <cellStyle name="20% - Accent6 2 2 5" xfId="1061"/>
    <cellStyle name="20% - Accent6 2 2 5 2" xfId="1062"/>
    <cellStyle name="20% - Accent6 2 2 5 2 2" xfId="1063"/>
    <cellStyle name="20% - Accent6 2 2 5 2 2 2" xfId="1064"/>
    <cellStyle name="20% - Accent6 2 2 5 2 3" xfId="1065"/>
    <cellStyle name="20% - Accent6 2 2 5 2 3 2" xfId="1066"/>
    <cellStyle name="20% - Accent6 2 2 5 2 4" xfId="1067"/>
    <cellStyle name="20% - Accent6 2 2 5 3" xfId="1068"/>
    <cellStyle name="20% - Accent6 2 2 5 3 2" xfId="1069"/>
    <cellStyle name="20% - Accent6 2 2 5 4" xfId="1070"/>
    <cellStyle name="20% - Accent6 2 2 5 4 2" xfId="1071"/>
    <cellStyle name="20% - Accent6 2 2 5 5" xfId="1072"/>
    <cellStyle name="20% - Accent6 2 2 6" xfId="1073"/>
    <cellStyle name="20% - Accent6 2 2 6 2" xfId="1074"/>
    <cellStyle name="20% - Accent6 2 2 6 2 2" xfId="1075"/>
    <cellStyle name="20% - Accent6 2 2 6 3" xfId="1076"/>
    <cellStyle name="20% - Accent6 2 2 6 3 2" xfId="1077"/>
    <cellStyle name="20% - Accent6 2 2 6 4" xfId="1078"/>
    <cellStyle name="20% - Accent6 2 2 7" xfId="1079"/>
    <cellStyle name="20% - Accent6 2 2 7 2" xfId="1080"/>
    <cellStyle name="20% - Accent6 2 2 8" xfId="1081"/>
    <cellStyle name="20% - Accent6 2 2 8 2" xfId="1082"/>
    <cellStyle name="20% - Accent6 2 2 9" xfId="1083"/>
    <cellStyle name="20% - Accent6 2 3" xfId="1084"/>
    <cellStyle name="20% - Accent6 2 3 2" xfId="1085"/>
    <cellStyle name="20% - Accent6 2 3 2 2" xfId="1086"/>
    <cellStyle name="20% - Accent6 2 3 2 2 2" xfId="1087"/>
    <cellStyle name="20% - Accent6 2 3 2 2 2 2" xfId="1088"/>
    <cellStyle name="20% - Accent6 2 3 2 2 3" xfId="1089"/>
    <cellStyle name="20% - Accent6 2 3 2 2 3 2" xfId="1090"/>
    <cellStyle name="20% - Accent6 2 3 2 2 4" xfId="1091"/>
    <cellStyle name="20% - Accent6 2 3 2 3" xfId="1092"/>
    <cellStyle name="20% - Accent6 2 3 2 3 2" xfId="1093"/>
    <cellStyle name="20% - Accent6 2 3 2 4" xfId="1094"/>
    <cellStyle name="20% - Accent6 2 3 2 4 2" xfId="1095"/>
    <cellStyle name="20% - Accent6 2 3 2 5" xfId="1096"/>
    <cellStyle name="20% - Accent6 2 3 3" xfId="1097"/>
    <cellStyle name="20% - Accent6 2 3 3 2" xfId="1098"/>
    <cellStyle name="20% - Accent6 2 3 3 2 2" xfId="1099"/>
    <cellStyle name="20% - Accent6 2 3 3 3" xfId="1100"/>
    <cellStyle name="20% - Accent6 2 3 3 3 2" xfId="1101"/>
    <cellStyle name="20% - Accent6 2 3 3 4" xfId="1102"/>
    <cellStyle name="20% - Accent6 2 3 4" xfId="1103"/>
    <cellStyle name="20% - Accent6 2 3 4 2" xfId="1104"/>
    <cellStyle name="20% - Accent6 2 3 5" xfId="1105"/>
    <cellStyle name="20% - Accent6 2 3 5 2" xfId="1106"/>
    <cellStyle name="20% - Accent6 2 3 6" xfId="1107"/>
    <cellStyle name="20% - Accent6 2 4" xfId="1108"/>
    <cellStyle name="20% - Accent6 2 4 2" xfId="1109"/>
    <cellStyle name="20% - Accent6 2 4 2 2" xfId="1110"/>
    <cellStyle name="20% - Accent6 2 4 2 2 2" xfId="1111"/>
    <cellStyle name="20% - Accent6 2 4 2 2 2 2" xfId="1112"/>
    <cellStyle name="20% - Accent6 2 4 2 2 3" xfId="1113"/>
    <cellStyle name="20% - Accent6 2 4 2 2 3 2" xfId="1114"/>
    <cellStyle name="20% - Accent6 2 4 2 2 4" xfId="1115"/>
    <cellStyle name="20% - Accent6 2 4 2 3" xfId="1116"/>
    <cellStyle name="20% - Accent6 2 4 2 3 2" xfId="1117"/>
    <cellStyle name="20% - Accent6 2 4 2 4" xfId="1118"/>
    <cellStyle name="20% - Accent6 2 4 2 4 2" xfId="1119"/>
    <cellStyle name="20% - Accent6 2 4 2 5" xfId="1120"/>
    <cellStyle name="20% - Accent6 2 4 3" xfId="1121"/>
    <cellStyle name="20% - Accent6 2 4 3 2" xfId="1122"/>
    <cellStyle name="20% - Accent6 2 4 3 2 2" xfId="1123"/>
    <cellStyle name="20% - Accent6 2 4 3 3" xfId="1124"/>
    <cellStyle name="20% - Accent6 2 4 3 3 2" xfId="1125"/>
    <cellStyle name="20% - Accent6 2 4 3 4" xfId="1126"/>
    <cellStyle name="20% - Accent6 2 4 4" xfId="1127"/>
    <cellStyle name="20% - Accent6 2 4 4 2" xfId="1128"/>
    <cellStyle name="20% - Accent6 2 4 5" xfId="1129"/>
    <cellStyle name="20% - Accent6 2 4 5 2" xfId="1130"/>
    <cellStyle name="20% - Accent6 2 4 6" xfId="1131"/>
    <cellStyle name="20% - Accent6 2 5" xfId="1132"/>
    <cellStyle name="20% - Accent6 2 5 2" xfId="1133"/>
    <cellStyle name="20% - Accent6 2 5 2 2" xfId="1134"/>
    <cellStyle name="20% - Accent6 2 5 2 2 2" xfId="1135"/>
    <cellStyle name="20% - Accent6 2 5 2 2 2 2" xfId="1136"/>
    <cellStyle name="20% - Accent6 2 5 2 2 3" xfId="1137"/>
    <cellStyle name="20% - Accent6 2 5 2 2 3 2" xfId="1138"/>
    <cellStyle name="20% - Accent6 2 5 2 2 4" xfId="1139"/>
    <cellStyle name="20% - Accent6 2 5 2 3" xfId="1140"/>
    <cellStyle name="20% - Accent6 2 5 2 3 2" xfId="1141"/>
    <cellStyle name="20% - Accent6 2 5 2 4" xfId="1142"/>
    <cellStyle name="20% - Accent6 2 5 2 4 2" xfId="1143"/>
    <cellStyle name="20% - Accent6 2 5 2 5" xfId="1144"/>
    <cellStyle name="20% - Accent6 2 5 3" xfId="1145"/>
    <cellStyle name="20% - Accent6 2 5 3 2" xfId="1146"/>
    <cellStyle name="20% - Accent6 2 5 3 2 2" xfId="1147"/>
    <cellStyle name="20% - Accent6 2 5 3 3" xfId="1148"/>
    <cellStyle name="20% - Accent6 2 5 3 3 2" xfId="1149"/>
    <cellStyle name="20% - Accent6 2 5 3 4" xfId="1150"/>
    <cellStyle name="20% - Accent6 2 5 4" xfId="1151"/>
    <cellStyle name="20% - Accent6 2 5 4 2" xfId="1152"/>
    <cellStyle name="20% - Accent6 2 5 5" xfId="1153"/>
    <cellStyle name="20% - Accent6 2 5 5 2" xfId="1154"/>
    <cellStyle name="20% - Accent6 2 5 6" xfId="1155"/>
    <cellStyle name="20% - Accent6 2 6" xfId="1156"/>
    <cellStyle name="20% - Accent6 2 6 2" xfId="1157"/>
    <cellStyle name="20% - Accent6 2 6 2 2" xfId="1158"/>
    <cellStyle name="20% - Accent6 2 6 2 2 2" xfId="1159"/>
    <cellStyle name="20% - Accent6 2 6 2 3" xfId="1160"/>
    <cellStyle name="20% - Accent6 2 6 2 3 2" xfId="1161"/>
    <cellStyle name="20% - Accent6 2 6 2 4" xfId="1162"/>
    <cellStyle name="20% - Accent6 2 6 3" xfId="1163"/>
    <cellStyle name="20% - Accent6 2 6 3 2" xfId="1164"/>
    <cellStyle name="20% - Accent6 2 6 4" xfId="1165"/>
    <cellStyle name="20% - Accent6 2 6 4 2" xfId="1166"/>
    <cellStyle name="20% - Accent6 2 6 5" xfId="1167"/>
    <cellStyle name="20% - Accent6 2 7" xfId="1168"/>
    <cellStyle name="20% - Accent6 2 7 2" xfId="1169"/>
    <cellStyle name="20% - Accent6 2 7 2 2" xfId="1170"/>
    <cellStyle name="20% - Accent6 2 7 3" xfId="1171"/>
    <cellStyle name="20% - Accent6 2 7 3 2" xfId="1172"/>
    <cellStyle name="20% - Accent6 2 7 4" xfId="1173"/>
    <cellStyle name="20% - Accent6 2 8" xfId="1174"/>
    <cellStyle name="20% - Accent6 2 8 2" xfId="1175"/>
    <cellStyle name="20% - Accent6 2 9" xfId="1176"/>
    <cellStyle name="20% - Accent6 2 9 2" xfId="1177"/>
    <cellStyle name="20% - Accent6 3" xfId="1178"/>
    <cellStyle name="20% - Accent6 4" xfId="1179"/>
    <cellStyle name="40% - Accent1 2" xfId="1180"/>
    <cellStyle name="40% - Accent1 2 10" xfId="1181"/>
    <cellStyle name="40% - Accent1 2 2" xfId="1182"/>
    <cellStyle name="40% - Accent1 2 2 2" xfId="1183"/>
    <cellStyle name="40% - Accent1 2 2 2 2" xfId="1184"/>
    <cellStyle name="40% - Accent1 2 2 2 2 2" xfId="1185"/>
    <cellStyle name="40% - Accent1 2 2 2 2 2 2" xfId="1186"/>
    <cellStyle name="40% - Accent1 2 2 2 2 2 2 2" xfId="1187"/>
    <cellStyle name="40% - Accent1 2 2 2 2 2 3" xfId="1188"/>
    <cellStyle name="40% - Accent1 2 2 2 2 2 3 2" xfId="1189"/>
    <cellStyle name="40% - Accent1 2 2 2 2 2 4" xfId="1190"/>
    <cellStyle name="40% - Accent1 2 2 2 2 3" xfId="1191"/>
    <cellStyle name="40% - Accent1 2 2 2 2 3 2" xfId="1192"/>
    <cellStyle name="40% - Accent1 2 2 2 2 4" xfId="1193"/>
    <cellStyle name="40% - Accent1 2 2 2 2 4 2" xfId="1194"/>
    <cellStyle name="40% - Accent1 2 2 2 2 5" xfId="1195"/>
    <cellStyle name="40% - Accent1 2 2 2 3" xfId="1196"/>
    <cellStyle name="40% - Accent1 2 2 2 3 2" xfId="1197"/>
    <cellStyle name="40% - Accent1 2 2 2 3 2 2" xfId="1198"/>
    <cellStyle name="40% - Accent1 2 2 2 3 3" xfId="1199"/>
    <cellStyle name="40% - Accent1 2 2 2 3 3 2" xfId="1200"/>
    <cellStyle name="40% - Accent1 2 2 2 3 4" xfId="1201"/>
    <cellStyle name="40% - Accent1 2 2 2 4" xfId="1202"/>
    <cellStyle name="40% - Accent1 2 2 2 4 2" xfId="1203"/>
    <cellStyle name="40% - Accent1 2 2 2 5" xfId="1204"/>
    <cellStyle name="40% - Accent1 2 2 2 5 2" xfId="1205"/>
    <cellStyle name="40% - Accent1 2 2 2 6" xfId="1206"/>
    <cellStyle name="40% - Accent1 2 2 3" xfId="1207"/>
    <cellStyle name="40% - Accent1 2 2 3 2" xfId="1208"/>
    <cellStyle name="40% - Accent1 2 2 3 2 2" xfId="1209"/>
    <cellStyle name="40% - Accent1 2 2 3 2 2 2" xfId="1210"/>
    <cellStyle name="40% - Accent1 2 2 3 2 2 2 2" xfId="1211"/>
    <cellStyle name="40% - Accent1 2 2 3 2 2 3" xfId="1212"/>
    <cellStyle name="40% - Accent1 2 2 3 2 2 3 2" xfId="1213"/>
    <cellStyle name="40% - Accent1 2 2 3 2 2 4" xfId="1214"/>
    <cellStyle name="40% - Accent1 2 2 3 2 3" xfId="1215"/>
    <cellStyle name="40% - Accent1 2 2 3 2 3 2" xfId="1216"/>
    <cellStyle name="40% - Accent1 2 2 3 2 4" xfId="1217"/>
    <cellStyle name="40% - Accent1 2 2 3 2 4 2" xfId="1218"/>
    <cellStyle name="40% - Accent1 2 2 3 2 5" xfId="1219"/>
    <cellStyle name="40% - Accent1 2 2 3 3" xfId="1220"/>
    <cellStyle name="40% - Accent1 2 2 3 3 2" xfId="1221"/>
    <cellStyle name="40% - Accent1 2 2 3 3 2 2" xfId="1222"/>
    <cellStyle name="40% - Accent1 2 2 3 3 3" xfId="1223"/>
    <cellStyle name="40% - Accent1 2 2 3 3 3 2" xfId="1224"/>
    <cellStyle name="40% - Accent1 2 2 3 3 4" xfId="1225"/>
    <cellStyle name="40% - Accent1 2 2 3 4" xfId="1226"/>
    <cellStyle name="40% - Accent1 2 2 3 4 2" xfId="1227"/>
    <cellStyle name="40% - Accent1 2 2 3 5" xfId="1228"/>
    <cellStyle name="40% - Accent1 2 2 3 5 2" xfId="1229"/>
    <cellStyle name="40% - Accent1 2 2 3 6" xfId="1230"/>
    <cellStyle name="40% - Accent1 2 2 4" xfId="1231"/>
    <cellStyle name="40% - Accent1 2 2 4 2" xfId="1232"/>
    <cellStyle name="40% - Accent1 2 2 4 2 2" xfId="1233"/>
    <cellStyle name="40% - Accent1 2 2 4 2 2 2" xfId="1234"/>
    <cellStyle name="40% - Accent1 2 2 4 2 2 2 2" xfId="1235"/>
    <cellStyle name="40% - Accent1 2 2 4 2 2 3" xfId="1236"/>
    <cellStyle name="40% - Accent1 2 2 4 2 2 3 2" xfId="1237"/>
    <cellStyle name="40% - Accent1 2 2 4 2 2 4" xfId="1238"/>
    <cellStyle name="40% - Accent1 2 2 4 2 3" xfId="1239"/>
    <cellStyle name="40% - Accent1 2 2 4 2 3 2" xfId="1240"/>
    <cellStyle name="40% - Accent1 2 2 4 2 4" xfId="1241"/>
    <cellStyle name="40% - Accent1 2 2 4 2 4 2" xfId="1242"/>
    <cellStyle name="40% - Accent1 2 2 4 2 5" xfId="1243"/>
    <cellStyle name="40% - Accent1 2 2 4 3" xfId="1244"/>
    <cellStyle name="40% - Accent1 2 2 4 3 2" xfId="1245"/>
    <cellStyle name="40% - Accent1 2 2 4 3 2 2" xfId="1246"/>
    <cellStyle name="40% - Accent1 2 2 4 3 3" xfId="1247"/>
    <cellStyle name="40% - Accent1 2 2 4 3 3 2" xfId="1248"/>
    <cellStyle name="40% - Accent1 2 2 4 3 4" xfId="1249"/>
    <cellStyle name="40% - Accent1 2 2 4 4" xfId="1250"/>
    <cellStyle name="40% - Accent1 2 2 4 4 2" xfId="1251"/>
    <cellStyle name="40% - Accent1 2 2 4 5" xfId="1252"/>
    <cellStyle name="40% - Accent1 2 2 4 5 2" xfId="1253"/>
    <cellStyle name="40% - Accent1 2 2 4 6" xfId="1254"/>
    <cellStyle name="40% - Accent1 2 2 5" xfId="1255"/>
    <cellStyle name="40% - Accent1 2 2 5 2" xfId="1256"/>
    <cellStyle name="40% - Accent1 2 2 5 2 2" xfId="1257"/>
    <cellStyle name="40% - Accent1 2 2 5 2 2 2" xfId="1258"/>
    <cellStyle name="40% - Accent1 2 2 5 2 3" xfId="1259"/>
    <cellStyle name="40% - Accent1 2 2 5 2 3 2" xfId="1260"/>
    <cellStyle name="40% - Accent1 2 2 5 2 4" xfId="1261"/>
    <cellStyle name="40% - Accent1 2 2 5 3" xfId="1262"/>
    <cellStyle name="40% - Accent1 2 2 5 3 2" xfId="1263"/>
    <cellStyle name="40% - Accent1 2 2 5 4" xfId="1264"/>
    <cellStyle name="40% - Accent1 2 2 5 4 2" xfId="1265"/>
    <cellStyle name="40% - Accent1 2 2 5 5" xfId="1266"/>
    <cellStyle name="40% - Accent1 2 2 6" xfId="1267"/>
    <cellStyle name="40% - Accent1 2 2 6 2" xfId="1268"/>
    <cellStyle name="40% - Accent1 2 2 6 2 2" xfId="1269"/>
    <cellStyle name="40% - Accent1 2 2 6 3" xfId="1270"/>
    <cellStyle name="40% - Accent1 2 2 6 3 2" xfId="1271"/>
    <cellStyle name="40% - Accent1 2 2 6 4" xfId="1272"/>
    <cellStyle name="40% - Accent1 2 2 7" xfId="1273"/>
    <cellStyle name="40% - Accent1 2 2 7 2" xfId="1274"/>
    <cellStyle name="40% - Accent1 2 2 8" xfId="1275"/>
    <cellStyle name="40% - Accent1 2 2 8 2" xfId="1276"/>
    <cellStyle name="40% - Accent1 2 2 9" xfId="1277"/>
    <cellStyle name="40% - Accent1 2 3" xfId="1278"/>
    <cellStyle name="40% - Accent1 2 3 2" xfId="1279"/>
    <cellStyle name="40% - Accent1 2 3 2 2" xfId="1280"/>
    <cellStyle name="40% - Accent1 2 3 2 2 2" xfId="1281"/>
    <cellStyle name="40% - Accent1 2 3 2 2 2 2" xfId="1282"/>
    <cellStyle name="40% - Accent1 2 3 2 2 3" xfId="1283"/>
    <cellStyle name="40% - Accent1 2 3 2 2 3 2" xfId="1284"/>
    <cellStyle name="40% - Accent1 2 3 2 2 4" xfId="1285"/>
    <cellStyle name="40% - Accent1 2 3 2 3" xfId="1286"/>
    <cellStyle name="40% - Accent1 2 3 2 3 2" xfId="1287"/>
    <cellStyle name="40% - Accent1 2 3 2 4" xfId="1288"/>
    <cellStyle name="40% - Accent1 2 3 2 4 2" xfId="1289"/>
    <cellStyle name="40% - Accent1 2 3 2 5" xfId="1290"/>
    <cellStyle name="40% - Accent1 2 3 3" xfId="1291"/>
    <cellStyle name="40% - Accent1 2 3 3 2" xfId="1292"/>
    <cellStyle name="40% - Accent1 2 3 3 2 2" xfId="1293"/>
    <cellStyle name="40% - Accent1 2 3 3 3" xfId="1294"/>
    <cellStyle name="40% - Accent1 2 3 3 3 2" xfId="1295"/>
    <cellStyle name="40% - Accent1 2 3 3 4" xfId="1296"/>
    <cellStyle name="40% - Accent1 2 3 4" xfId="1297"/>
    <cellStyle name="40% - Accent1 2 3 4 2" xfId="1298"/>
    <cellStyle name="40% - Accent1 2 3 5" xfId="1299"/>
    <cellStyle name="40% - Accent1 2 3 5 2" xfId="1300"/>
    <cellStyle name="40% - Accent1 2 3 6" xfId="1301"/>
    <cellStyle name="40% - Accent1 2 4" xfId="1302"/>
    <cellStyle name="40% - Accent1 2 4 2" xfId="1303"/>
    <cellStyle name="40% - Accent1 2 4 2 2" xfId="1304"/>
    <cellStyle name="40% - Accent1 2 4 2 2 2" xfId="1305"/>
    <cellStyle name="40% - Accent1 2 4 2 2 2 2" xfId="1306"/>
    <cellStyle name="40% - Accent1 2 4 2 2 3" xfId="1307"/>
    <cellStyle name="40% - Accent1 2 4 2 2 3 2" xfId="1308"/>
    <cellStyle name="40% - Accent1 2 4 2 2 4" xfId="1309"/>
    <cellStyle name="40% - Accent1 2 4 2 3" xfId="1310"/>
    <cellStyle name="40% - Accent1 2 4 2 3 2" xfId="1311"/>
    <cellStyle name="40% - Accent1 2 4 2 4" xfId="1312"/>
    <cellStyle name="40% - Accent1 2 4 2 4 2" xfId="1313"/>
    <cellStyle name="40% - Accent1 2 4 2 5" xfId="1314"/>
    <cellStyle name="40% - Accent1 2 4 3" xfId="1315"/>
    <cellStyle name="40% - Accent1 2 4 3 2" xfId="1316"/>
    <cellStyle name="40% - Accent1 2 4 3 2 2" xfId="1317"/>
    <cellStyle name="40% - Accent1 2 4 3 3" xfId="1318"/>
    <cellStyle name="40% - Accent1 2 4 3 3 2" xfId="1319"/>
    <cellStyle name="40% - Accent1 2 4 3 4" xfId="1320"/>
    <cellStyle name="40% - Accent1 2 4 4" xfId="1321"/>
    <cellStyle name="40% - Accent1 2 4 4 2" xfId="1322"/>
    <cellStyle name="40% - Accent1 2 4 5" xfId="1323"/>
    <cellStyle name="40% - Accent1 2 4 5 2" xfId="1324"/>
    <cellStyle name="40% - Accent1 2 4 6" xfId="1325"/>
    <cellStyle name="40% - Accent1 2 5" xfId="1326"/>
    <cellStyle name="40% - Accent1 2 5 2" xfId="1327"/>
    <cellStyle name="40% - Accent1 2 5 2 2" xfId="1328"/>
    <cellStyle name="40% - Accent1 2 5 2 2 2" xfId="1329"/>
    <cellStyle name="40% - Accent1 2 5 2 2 2 2" xfId="1330"/>
    <cellStyle name="40% - Accent1 2 5 2 2 3" xfId="1331"/>
    <cellStyle name="40% - Accent1 2 5 2 2 3 2" xfId="1332"/>
    <cellStyle name="40% - Accent1 2 5 2 2 4" xfId="1333"/>
    <cellStyle name="40% - Accent1 2 5 2 3" xfId="1334"/>
    <cellStyle name="40% - Accent1 2 5 2 3 2" xfId="1335"/>
    <cellStyle name="40% - Accent1 2 5 2 4" xfId="1336"/>
    <cellStyle name="40% - Accent1 2 5 2 4 2" xfId="1337"/>
    <cellStyle name="40% - Accent1 2 5 2 5" xfId="1338"/>
    <cellStyle name="40% - Accent1 2 5 3" xfId="1339"/>
    <cellStyle name="40% - Accent1 2 5 3 2" xfId="1340"/>
    <cellStyle name="40% - Accent1 2 5 3 2 2" xfId="1341"/>
    <cellStyle name="40% - Accent1 2 5 3 3" xfId="1342"/>
    <cellStyle name="40% - Accent1 2 5 3 3 2" xfId="1343"/>
    <cellStyle name="40% - Accent1 2 5 3 4" xfId="1344"/>
    <cellStyle name="40% - Accent1 2 5 4" xfId="1345"/>
    <cellStyle name="40% - Accent1 2 5 4 2" xfId="1346"/>
    <cellStyle name="40% - Accent1 2 5 5" xfId="1347"/>
    <cellStyle name="40% - Accent1 2 5 5 2" xfId="1348"/>
    <cellStyle name="40% - Accent1 2 5 6" xfId="1349"/>
    <cellStyle name="40% - Accent1 2 6" xfId="1350"/>
    <cellStyle name="40% - Accent1 2 6 2" xfId="1351"/>
    <cellStyle name="40% - Accent1 2 6 2 2" xfId="1352"/>
    <cellStyle name="40% - Accent1 2 6 2 2 2" xfId="1353"/>
    <cellStyle name="40% - Accent1 2 6 2 3" xfId="1354"/>
    <cellStyle name="40% - Accent1 2 6 2 3 2" xfId="1355"/>
    <cellStyle name="40% - Accent1 2 6 2 4" xfId="1356"/>
    <cellStyle name="40% - Accent1 2 6 3" xfId="1357"/>
    <cellStyle name="40% - Accent1 2 6 3 2" xfId="1358"/>
    <cellStyle name="40% - Accent1 2 6 4" xfId="1359"/>
    <cellStyle name="40% - Accent1 2 6 4 2" xfId="1360"/>
    <cellStyle name="40% - Accent1 2 6 5" xfId="1361"/>
    <cellStyle name="40% - Accent1 2 7" xfId="1362"/>
    <cellStyle name="40% - Accent1 2 7 2" xfId="1363"/>
    <cellStyle name="40% - Accent1 2 7 2 2" xfId="1364"/>
    <cellStyle name="40% - Accent1 2 7 3" xfId="1365"/>
    <cellStyle name="40% - Accent1 2 7 3 2" xfId="1366"/>
    <cellStyle name="40% - Accent1 2 7 4" xfId="1367"/>
    <cellStyle name="40% - Accent1 2 8" xfId="1368"/>
    <cellStyle name="40% - Accent1 2 8 2" xfId="1369"/>
    <cellStyle name="40% - Accent1 2 9" xfId="1370"/>
    <cellStyle name="40% - Accent1 2 9 2" xfId="1371"/>
    <cellStyle name="40% - Accent1 3" xfId="1372"/>
    <cellStyle name="40% - Accent1 4" xfId="1373"/>
    <cellStyle name="40% - Accent2 2" xfId="1374"/>
    <cellStyle name="40% - Accent2 2 10" xfId="1375"/>
    <cellStyle name="40% - Accent2 2 2" xfId="1376"/>
    <cellStyle name="40% - Accent2 2 2 2" xfId="1377"/>
    <cellStyle name="40% - Accent2 2 2 2 2" xfId="1378"/>
    <cellStyle name="40% - Accent2 2 2 2 2 2" xfId="1379"/>
    <cellStyle name="40% - Accent2 2 2 2 2 2 2" xfId="1380"/>
    <cellStyle name="40% - Accent2 2 2 2 2 2 2 2" xfId="1381"/>
    <cellStyle name="40% - Accent2 2 2 2 2 2 3" xfId="1382"/>
    <cellStyle name="40% - Accent2 2 2 2 2 2 3 2" xfId="1383"/>
    <cellStyle name="40% - Accent2 2 2 2 2 2 4" xfId="1384"/>
    <cellStyle name="40% - Accent2 2 2 2 2 3" xfId="1385"/>
    <cellStyle name="40% - Accent2 2 2 2 2 3 2" xfId="1386"/>
    <cellStyle name="40% - Accent2 2 2 2 2 4" xfId="1387"/>
    <cellStyle name="40% - Accent2 2 2 2 2 4 2" xfId="1388"/>
    <cellStyle name="40% - Accent2 2 2 2 2 5" xfId="1389"/>
    <cellStyle name="40% - Accent2 2 2 2 3" xfId="1390"/>
    <cellStyle name="40% - Accent2 2 2 2 3 2" xfId="1391"/>
    <cellStyle name="40% - Accent2 2 2 2 3 2 2" xfId="1392"/>
    <cellStyle name="40% - Accent2 2 2 2 3 3" xfId="1393"/>
    <cellStyle name="40% - Accent2 2 2 2 3 3 2" xfId="1394"/>
    <cellStyle name="40% - Accent2 2 2 2 3 4" xfId="1395"/>
    <cellStyle name="40% - Accent2 2 2 2 4" xfId="1396"/>
    <cellStyle name="40% - Accent2 2 2 2 4 2" xfId="1397"/>
    <cellStyle name="40% - Accent2 2 2 2 5" xfId="1398"/>
    <cellStyle name="40% - Accent2 2 2 2 5 2" xfId="1399"/>
    <cellStyle name="40% - Accent2 2 2 2 6" xfId="1400"/>
    <cellStyle name="40% - Accent2 2 2 3" xfId="1401"/>
    <cellStyle name="40% - Accent2 2 2 3 2" xfId="1402"/>
    <cellStyle name="40% - Accent2 2 2 3 2 2" xfId="1403"/>
    <cellStyle name="40% - Accent2 2 2 3 2 2 2" xfId="1404"/>
    <cellStyle name="40% - Accent2 2 2 3 2 2 2 2" xfId="1405"/>
    <cellStyle name="40% - Accent2 2 2 3 2 2 3" xfId="1406"/>
    <cellStyle name="40% - Accent2 2 2 3 2 2 3 2" xfId="1407"/>
    <cellStyle name="40% - Accent2 2 2 3 2 2 4" xfId="1408"/>
    <cellStyle name="40% - Accent2 2 2 3 2 3" xfId="1409"/>
    <cellStyle name="40% - Accent2 2 2 3 2 3 2" xfId="1410"/>
    <cellStyle name="40% - Accent2 2 2 3 2 4" xfId="1411"/>
    <cellStyle name="40% - Accent2 2 2 3 2 4 2" xfId="1412"/>
    <cellStyle name="40% - Accent2 2 2 3 2 5" xfId="1413"/>
    <cellStyle name="40% - Accent2 2 2 3 3" xfId="1414"/>
    <cellStyle name="40% - Accent2 2 2 3 3 2" xfId="1415"/>
    <cellStyle name="40% - Accent2 2 2 3 3 2 2" xfId="1416"/>
    <cellStyle name="40% - Accent2 2 2 3 3 3" xfId="1417"/>
    <cellStyle name="40% - Accent2 2 2 3 3 3 2" xfId="1418"/>
    <cellStyle name="40% - Accent2 2 2 3 3 4" xfId="1419"/>
    <cellStyle name="40% - Accent2 2 2 3 4" xfId="1420"/>
    <cellStyle name="40% - Accent2 2 2 3 4 2" xfId="1421"/>
    <cellStyle name="40% - Accent2 2 2 3 5" xfId="1422"/>
    <cellStyle name="40% - Accent2 2 2 3 5 2" xfId="1423"/>
    <cellStyle name="40% - Accent2 2 2 3 6" xfId="1424"/>
    <cellStyle name="40% - Accent2 2 2 4" xfId="1425"/>
    <cellStyle name="40% - Accent2 2 2 4 2" xfId="1426"/>
    <cellStyle name="40% - Accent2 2 2 4 2 2" xfId="1427"/>
    <cellStyle name="40% - Accent2 2 2 4 2 2 2" xfId="1428"/>
    <cellStyle name="40% - Accent2 2 2 4 2 2 2 2" xfId="1429"/>
    <cellStyle name="40% - Accent2 2 2 4 2 2 3" xfId="1430"/>
    <cellStyle name="40% - Accent2 2 2 4 2 2 3 2" xfId="1431"/>
    <cellStyle name="40% - Accent2 2 2 4 2 2 4" xfId="1432"/>
    <cellStyle name="40% - Accent2 2 2 4 2 3" xfId="1433"/>
    <cellStyle name="40% - Accent2 2 2 4 2 3 2" xfId="1434"/>
    <cellStyle name="40% - Accent2 2 2 4 2 4" xfId="1435"/>
    <cellStyle name="40% - Accent2 2 2 4 2 4 2" xfId="1436"/>
    <cellStyle name="40% - Accent2 2 2 4 2 5" xfId="1437"/>
    <cellStyle name="40% - Accent2 2 2 4 3" xfId="1438"/>
    <cellStyle name="40% - Accent2 2 2 4 3 2" xfId="1439"/>
    <cellStyle name="40% - Accent2 2 2 4 3 2 2" xfId="1440"/>
    <cellStyle name="40% - Accent2 2 2 4 3 3" xfId="1441"/>
    <cellStyle name="40% - Accent2 2 2 4 3 3 2" xfId="1442"/>
    <cellStyle name="40% - Accent2 2 2 4 3 4" xfId="1443"/>
    <cellStyle name="40% - Accent2 2 2 4 4" xfId="1444"/>
    <cellStyle name="40% - Accent2 2 2 4 4 2" xfId="1445"/>
    <cellStyle name="40% - Accent2 2 2 4 5" xfId="1446"/>
    <cellStyle name="40% - Accent2 2 2 4 5 2" xfId="1447"/>
    <cellStyle name="40% - Accent2 2 2 4 6" xfId="1448"/>
    <cellStyle name="40% - Accent2 2 2 5" xfId="1449"/>
    <cellStyle name="40% - Accent2 2 2 5 2" xfId="1450"/>
    <cellStyle name="40% - Accent2 2 2 5 2 2" xfId="1451"/>
    <cellStyle name="40% - Accent2 2 2 5 2 2 2" xfId="1452"/>
    <cellStyle name="40% - Accent2 2 2 5 2 3" xfId="1453"/>
    <cellStyle name="40% - Accent2 2 2 5 2 3 2" xfId="1454"/>
    <cellStyle name="40% - Accent2 2 2 5 2 4" xfId="1455"/>
    <cellStyle name="40% - Accent2 2 2 5 3" xfId="1456"/>
    <cellStyle name="40% - Accent2 2 2 5 3 2" xfId="1457"/>
    <cellStyle name="40% - Accent2 2 2 5 4" xfId="1458"/>
    <cellStyle name="40% - Accent2 2 2 5 4 2" xfId="1459"/>
    <cellStyle name="40% - Accent2 2 2 5 5" xfId="1460"/>
    <cellStyle name="40% - Accent2 2 2 6" xfId="1461"/>
    <cellStyle name="40% - Accent2 2 2 6 2" xfId="1462"/>
    <cellStyle name="40% - Accent2 2 2 6 2 2" xfId="1463"/>
    <cellStyle name="40% - Accent2 2 2 6 3" xfId="1464"/>
    <cellStyle name="40% - Accent2 2 2 6 3 2" xfId="1465"/>
    <cellStyle name="40% - Accent2 2 2 6 4" xfId="1466"/>
    <cellStyle name="40% - Accent2 2 2 7" xfId="1467"/>
    <cellStyle name="40% - Accent2 2 2 7 2" xfId="1468"/>
    <cellStyle name="40% - Accent2 2 2 8" xfId="1469"/>
    <cellStyle name="40% - Accent2 2 2 8 2" xfId="1470"/>
    <cellStyle name="40% - Accent2 2 2 9" xfId="1471"/>
    <cellStyle name="40% - Accent2 2 3" xfId="1472"/>
    <cellStyle name="40% - Accent2 2 3 2" xfId="1473"/>
    <cellStyle name="40% - Accent2 2 3 2 2" xfId="1474"/>
    <cellStyle name="40% - Accent2 2 3 2 2 2" xfId="1475"/>
    <cellStyle name="40% - Accent2 2 3 2 2 2 2" xfId="1476"/>
    <cellStyle name="40% - Accent2 2 3 2 2 3" xfId="1477"/>
    <cellStyle name="40% - Accent2 2 3 2 2 3 2" xfId="1478"/>
    <cellStyle name="40% - Accent2 2 3 2 2 4" xfId="1479"/>
    <cellStyle name="40% - Accent2 2 3 2 3" xfId="1480"/>
    <cellStyle name="40% - Accent2 2 3 2 3 2" xfId="1481"/>
    <cellStyle name="40% - Accent2 2 3 2 4" xfId="1482"/>
    <cellStyle name="40% - Accent2 2 3 2 4 2" xfId="1483"/>
    <cellStyle name="40% - Accent2 2 3 2 5" xfId="1484"/>
    <cellStyle name="40% - Accent2 2 3 3" xfId="1485"/>
    <cellStyle name="40% - Accent2 2 3 3 2" xfId="1486"/>
    <cellStyle name="40% - Accent2 2 3 3 2 2" xfId="1487"/>
    <cellStyle name="40% - Accent2 2 3 3 3" xfId="1488"/>
    <cellStyle name="40% - Accent2 2 3 3 3 2" xfId="1489"/>
    <cellStyle name="40% - Accent2 2 3 3 4" xfId="1490"/>
    <cellStyle name="40% - Accent2 2 3 4" xfId="1491"/>
    <cellStyle name="40% - Accent2 2 3 4 2" xfId="1492"/>
    <cellStyle name="40% - Accent2 2 3 5" xfId="1493"/>
    <cellStyle name="40% - Accent2 2 3 5 2" xfId="1494"/>
    <cellStyle name="40% - Accent2 2 3 6" xfId="1495"/>
    <cellStyle name="40% - Accent2 2 4" xfId="1496"/>
    <cellStyle name="40% - Accent2 2 4 2" xfId="1497"/>
    <cellStyle name="40% - Accent2 2 4 2 2" xfId="1498"/>
    <cellStyle name="40% - Accent2 2 4 2 2 2" xfId="1499"/>
    <cellStyle name="40% - Accent2 2 4 2 2 2 2" xfId="1500"/>
    <cellStyle name="40% - Accent2 2 4 2 2 3" xfId="1501"/>
    <cellStyle name="40% - Accent2 2 4 2 2 3 2" xfId="1502"/>
    <cellStyle name="40% - Accent2 2 4 2 2 4" xfId="1503"/>
    <cellStyle name="40% - Accent2 2 4 2 3" xfId="1504"/>
    <cellStyle name="40% - Accent2 2 4 2 3 2" xfId="1505"/>
    <cellStyle name="40% - Accent2 2 4 2 4" xfId="1506"/>
    <cellStyle name="40% - Accent2 2 4 2 4 2" xfId="1507"/>
    <cellStyle name="40% - Accent2 2 4 2 5" xfId="1508"/>
    <cellStyle name="40% - Accent2 2 4 3" xfId="1509"/>
    <cellStyle name="40% - Accent2 2 4 3 2" xfId="1510"/>
    <cellStyle name="40% - Accent2 2 4 3 2 2" xfId="1511"/>
    <cellStyle name="40% - Accent2 2 4 3 3" xfId="1512"/>
    <cellStyle name="40% - Accent2 2 4 3 3 2" xfId="1513"/>
    <cellStyle name="40% - Accent2 2 4 3 4" xfId="1514"/>
    <cellStyle name="40% - Accent2 2 4 4" xfId="1515"/>
    <cellStyle name="40% - Accent2 2 4 4 2" xfId="1516"/>
    <cellStyle name="40% - Accent2 2 4 5" xfId="1517"/>
    <cellStyle name="40% - Accent2 2 4 5 2" xfId="1518"/>
    <cellStyle name="40% - Accent2 2 4 6" xfId="1519"/>
    <cellStyle name="40% - Accent2 2 5" xfId="1520"/>
    <cellStyle name="40% - Accent2 2 5 2" xfId="1521"/>
    <cellStyle name="40% - Accent2 2 5 2 2" xfId="1522"/>
    <cellStyle name="40% - Accent2 2 5 2 2 2" xfId="1523"/>
    <cellStyle name="40% - Accent2 2 5 2 2 2 2" xfId="1524"/>
    <cellStyle name="40% - Accent2 2 5 2 2 3" xfId="1525"/>
    <cellStyle name="40% - Accent2 2 5 2 2 3 2" xfId="1526"/>
    <cellStyle name="40% - Accent2 2 5 2 2 4" xfId="1527"/>
    <cellStyle name="40% - Accent2 2 5 2 3" xfId="1528"/>
    <cellStyle name="40% - Accent2 2 5 2 3 2" xfId="1529"/>
    <cellStyle name="40% - Accent2 2 5 2 4" xfId="1530"/>
    <cellStyle name="40% - Accent2 2 5 2 4 2" xfId="1531"/>
    <cellStyle name="40% - Accent2 2 5 2 5" xfId="1532"/>
    <cellStyle name="40% - Accent2 2 5 3" xfId="1533"/>
    <cellStyle name="40% - Accent2 2 5 3 2" xfId="1534"/>
    <cellStyle name="40% - Accent2 2 5 3 2 2" xfId="1535"/>
    <cellStyle name="40% - Accent2 2 5 3 3" xfId="1536"/>
    <cellStyle name="40% - Accent2 2 5 3 3 2" xfId="1537"/>
    <cellStyle name="40% - Accent2 2 5 3 4" xfId="1538"/>
    <cellStyle name="40% - Accent2 2 5 4" xfId="1539"/>
    <cellStyle name="40% - Accent2 2 5 4 2" xfId="1540"/>
    <cellStyle name="40% - Accent2 2 5 5" xfId="1541"/>
    <cellStyle name="40% - Accent2 2 5 5 2" xfId="1542"/>
    <cellStyle name="40% - Accent2 2 5 6" xfId="1543"/>
    <cellStyle name="40% - Accent2 2 6" xfId="1544"/>
    <cellStyle name="40% - Accent2 2 6 2" xfId="1545"/>
    <cellStyle name="40% - Accent2 2 6 2 2" xfId="1546"/>
    <cellStyle name="40% - Accent2 2 6 2 2 2" xfId="1547"/>
    <cellStyle name="40% - Accent2 2 6 2 3" xfId="1548"/>
    <cellStyle name="40% - Accent2 2 6 2 3 2" xfId="1549"/>
    <cellStyle name="40% - Accent2 2 6 2 4" xfId="1550"/>
    <cellStyle name="40% - Accent2 2 6 3" xfId="1551"/>
    <cellStyle name="40% - Accent2 2 6 3 2" xfId="1552"/>
    <cellStyle name="40% - Accent2 2 6 4" xfId="1553"/>
    <cellStyle name="40% - Accent2 2 6 4 2" xfId="1554"/>
    <cellStyle name="40% - Accent2 2 6 5" xfId="1555"/>
    <cellStyle name="40% - Accent2 2 7" xfId="1556"/>
    <cellStyle name="40% - Accent2 2 7 2" xfId="1557"/>
    <cellStyle name="40% - Accent2 2 7 2 2" xfId="1558"/>
    <cellStyle name="40% - Accent2 2 7 3" xfId="1559"/>
    <cellStyle name="40% - Accent2 2 7 3 2" xfId="1560"/>
    <cellStyle name="40% - Accent2 2 7 4" xfId="1561"/>
    <cellStyle name="40% - Accent2 2 8" xfId="1562"/>
    <cellStyle name="40% - Accent2 2 8 2" xfId="1563"/>
    <cellStyle name="40% - Accent2 2 9" xfId="1564"/>
    <cellStyle name="40% - Accent2 2 9 2" xfId="1565"/>
    <cellStyle name="40% - Accent2 3" xfId="1566"/>
    <cellStyle name="40% - Accent2 4" xfId="1567"/>
    <cellStyle name="40% - Accent3 2" xfId="1568"/>
    <cellStyle name="40% - Accent3 2 10" xfId="1569"/>
    <cellStyle name="40% - Accent3 2 2" xfId="1570"/>
    <cellStyle name="40% - Accent3 2 2 2" xfId="1571"/>
    <cellStyle name="40% - Accent3 2 2 2 2" xfId="1572"/>
    <cellStyle name="40% - Accent3 2 2 2 2 2" xfId="1573"/>
    <cellStyle name="40% - Accent3 2 2 2 2 2 2" xfId="1574"/>
    <cellStyle name="40% - Accent3 2 2 2 2 2 2 2" xfId="1575"/>
    <cellStyle name="40% - Accent3 2 2 2 2 2 3" xfId="1576"/>
    <cellStyle name="40% - Accent3 2 2 2 2 2 3 2" xfId="1577"/>
    <cellStyle name="40% - Accent3 2 2 2 2 2 4" xfId="1578"/>
    <cellStyle name="40% - Accent3 2 2 2 2 3" xfId="1579"/>
    <cellStyle name="40% - Accent3 2 2 2 2 3 2" xfId="1580"/>
    <cellStyle name="40% - Accent3 2 2 2 2 4" xfId="1581"/>
    <cellStyle name="40% - Accent3 2 2 2 2 4 2" xfId="1582"/>
    <cellStyle name="40% - Accent3 2 2 2 2 5" xfId="1583"/>
    <cellStyle name="40% - Accent3 2 2 2 3" xfId="1584"/>
    <cellStyle name="40% - Accent3 2 2 2 3 2" xfId="1585"/>
    <cellStyle name="40% - Accent3 2 2 2 3 2 2" xfId="1586"/>
    <cellStyle name="40% - Accent3 2 2 2 3 3" xfId="1587"/>
    <cellStyle name="40% - Accent3 2 2 2 3 3 2" xfId="1588"/>
    <cellStyle name="40% - Accent3 2 2 2 3 4" xfId="1589"/>
    <cellStyle name="40% - Accent3 2 2 2 4" xfId="1590"/>
    <cellStyle name="40% - Accent3 2 2 2 4 2" xfId="1591"/>
    <cellStyle name="40% - Accent3 2 2 2 5" xfId="1592"/>
    <cellStyle name="40% - Accent3 2 2 2 5 2" xfId="1593"/>
    <cellStyle name="40% - Accent3 2 2 2 6" xfId="1594"/>
    <cellStyle name="40% - Accent3 2 2 3" xfId="1595"/>
    <cellStyle name="40% - Accent3 2 2 3 2" xfId="1596"/>
    <cellStyle name="40% - Accent3 2 2 3 2 2" xfId="1597"/>
    <cellStyle name="40% - Accent3 2 2 3 2 2 2" xfId="1598"/>
    <cellStyle name="40% - Accent3 2 2 3 2 2 2 2" xfId="1599"/>
    <cellStyle name="40% - Accent3 2 2 3 2 2 3" xfId="1600"/>
    <cellStyle name="40% - Accent3 2 2 3 2 2 3 2" xfId="1601"/>
    <cellStyle name="40% - Accent3 2 2 3 2 2 4" xfId="1602"/>
    <cellStyle name="40% - Accent3 2 2 3 2 3" xfId="1603"/>
    <cellStyle name="40% - Accent3 2 2 3 2 3 2" xfId="1604"/>
    <cellStyle name="40% - Accent3 2 2 3 2 4" xfId="1605"/>
    <cellStyle name="40% - Accent3 2 2 3 2 4 2" xfId="1606"/>
    <cellStyle name="40% - Accent3 2 2 3 2 5" xfId="1607"/>
    <cellStyle name="40% - Accent3 2 2 3 3" xfId="1608"/>
    <cellStyle name="40% - Accent3 2 2 3 3 2" xfId="1609"/>
    <cellStyle name="40% - Accent3 2 2 3 3 2 2" xfId="1610"/>
    <cellStyle name="40% - Accent3 2 2 3 3 3" xfId="1611"/>
    <cellStyle name="40% - Accent3 2 2 3 3 3 2" xfId="1612"/>
    <cellStyle name="40% - Accent3 2 2 3 3 4" xfId="1613"/>
    <cellStyle name="40% - Accent3 2 2 3 4" xfId="1614"/>
    <cellStyle name="40% - Accent3 2 2 3 4 2" xfId="1615"/>
    <cellStyle name="40% - Accent3 2 2 3 5" xfId="1616"/>
    <cellStyle name="40% - Accent3 2 2 3 5 2" xfId="1617"/>
    <cellStyle name="40% - Accent3 2 2 3 6" xfId="1618"/>
    <cellStyle name="40% - Accent3 2 2 4" xfId="1619"/>
    <cellStyle name="40% - Accent3 2 2 4 2" xfId="1620"/>
    <cellStyle name="40% - Accent3 2 2 4 2 2" xfId="1621"/>
    <cellStyle name="40% - Accent3 2 2 4 2 2 2" xfId="1622"/>
    <cellStyle name="40% - Accent3 2 2 4 2 2 2 2" xfId="1623"/>
    <cellStyle name="40% - Accent3 2 2 4 2 2 3" xfId="1624"/>
    <cellStyle name="40% - Accent3 2 2 4 2 2 3 2" xfId="1625"/>
    <cellStyle name="40% - Accent3 2 2 4 2 2 4" xfId="1626"/>
    <cellStyle name="40% - Accent3 2 2 4 2 3" xfId="1627"/>
    <cellStyle name="40% - Accent3 2 2 4 2 3 2" xfId="1628"/>
    <cellStyle name="40% - Accent3 2 2 4 2 4" xfId="1629"/>
    <cellStyle name="40% - Accent3 2 2 4 2 4 2" xfId="1630"/>
    <cellStyle name="40% - Accent3 2 2 4 2 5" xfId="1631"/>
    <cellStyle name="40% - Accent3 2 2 4 3" xfId="1632"/>
    <cellStyle name="40% - Accent3 2 2 4 3 2" xfId="1633"/>
    <cellStyle name="40% - Accent3 2 2 4 3 2 2" xfId="1634"/>
    <cellStyle name="40% - Accent3 2 2 4 3 3" xfId="1635"/>
    <cellStyle name="40% - Accent3 2 2 4 3 3 2" xfId="1636"/>
    <cellStyle name="40% - Accent3 2 2 4 3 4" xfId="1637"/>
    <cellStyle name="40% - Accent3 2 2 4 4" xfId="1638"/>
    <cellStyle name="40% - Accent3 2 2 4 4 2" xfId="1639"/>
    <cellStyle name="40% - Accent3 2 2 4 5" xfId="1640"/>
    <cellStyle name="40% - Accent3 2 2 4 5 2" xfId="1641"/>
    <cellStyle name="40% - Accent3 2 2 4 6" xfId="1642"/>
    <cellStyle name="40% - Accent3 2 2 5" xfId="1643"/>
    <cellStyle name="40% - Accent3 2 2 5 2" xfId="1644"/>
    <cellStyle name="40% - Accent3 2 2 5 2 2" xfId="1645"/>
    <cellStyle name="40% - Accent3 2 2 5 2 2 2" xfId="1646"/>
    <cellStyle name="40% - Accent3 2 2 5 2 3" xfId="1647"/>
    <cellStyle name="40% - Accent3 2 2 5 2 3 2" xfId="1648"/>
    <cellStyle name="40% - Accent3 2 2 5 2 4" xfId="1649"/>
    <cellStyle name="40% - Accent3 2 2 5 3" xfId="1650"/>
    <cellStyle name="40% - Accent3 2 2 5 3 2" xfId="1651"/>
    <cellStyle name="40% - Accent3 2 2 5 4" xfId="1652"/>
    <cellStyle name="40% - Accent3 2 2 5 4 2" xfId="1653"/>
    <cellStyle name="40% - Accent3 2 2 5 5" xfId="1654"/>
    <cellStyle name="40% - Accent3 2 2 6" xfId="1655"/>
    <cellStyle name="40% - Accent3 2 2 6 2" xfId="1656"/>
    <cellStyle name="40% - Accent3 2 2 6 2 2" xfId="1657"/>
    <cellStyle name="40% - Accent3 2 2 6 3" xfId="1658"/>
    <cellStyle name="40% - Accent3 2 2 6 3 2" xfId="1659"/>
    <cellStyle name="40% - Accent3 2 2 6 4" xfId="1660"/>
    <cellStyle name="40% - Accent3 2 2 7" xfId="1661"/>
    <cellStyle name="40% - Accent3 2 2 7 2" xfId="1662"/>
    <cellStyle name="40% - Accent3 2 2 8" xfId="1663"/>
    <cellStyle name="40% - Accent3 2 2 8 2" xfId="1664"/>
    <cellStyle name="40% - Accent3 2 2 9" xfId="1665"/>
    <cellStyle name="40% - Accent3 2 3" xfId="1666"/>
    <cellStyle name="40% - Accent3 2 3 2" xfId="1667"/>
    <cellStyle name="40% - Accent3 2 3 2 2" xfId="1668"/>
    <cellStyle name="40% - Accent3 2 3 2 2 2" xfId="1669"/>
    <cellStyle name="40% - Accent3 2 3 2 2 2 2" xfId="1670"/>
    <cellStyle name="40% - Accent3 2 3 2 2 3" xfId="1671"/>
    <cellStyle name="40% - Accent3 2 3 2 2 3 2" xfId="1672"/>
    <cellStyle name="40% - Accent3 2 3 2 2 4" xfId="1673"/>
    <cellStyle name="40% - Accent3 2 3 2 3" xfId="1674"/>
    <cellStyle name="40% - Accent3 2 3 2 3 2" xfId="1675"/>
    <cellStyle name="40% - Accent3 2 3 2 4" xfId="1676"/>
    <cellStyle name="40% - Accent3 2 3 2 4 2" xfId="1677"/>
    <cellStyle name="40% - Accent3 2 3 2 5" xfId="1678"/>
    <cellStyle name="40% - Accent3 2 3 3" xfId="1679"/>
    <cellStyle name="40% - Accent3 2 3 3 2" xfId="1680"/>
    <cellStyle name="40% - Accent3 2 3 3 2 2" xfId="1681"/>
    <cellStyle name="40% - Accent3 2 3 3 3" xfId="1682"/>
    <cellStyle name="40% - Accent3 2 3 3 3 2" xfId="1683"/>
    <cellStyle name="40% - Accent3 2 3 3 4" xfId="1684"/>
    <cellStyle name="40% - Accent3 2 3 4" xfId="1685"/>
    <cellStyle name="40% - Accent3 2 3 4 2" xfId="1686"/>
    <cellStyle name="40% - Accent3 2 3 5" xfId="1687"/>
    <cellStyle name="40% - Accent3 2 3 5 2" xfId="1688"/>
    <cellStyle name="40% - Accent3 2 3 6" xfId="1689"/>
    <cellStyle name="40% - Accent3 2 4" xfId="1690"/>
    <cellStyle name="40% - Accent3 2 4 2" xfId="1691"/>
    <cellStyle name="40% - Accent3 2 4 2 2" xfId="1692"/>
    <cellStyle name="40% - Accent3 2 4 2 2 2" xfId="1693"/>
    <cellStyle name="40% - Accent3 2 4 2 2 2 2" xfId="1694"/>
    <cellStyle name="40% - Accent3 2 4 2 2 3" xfId="1695"/>
    <cellStyle name="40% - Accent3 2 4 2 2 3 2" xfId="1696"/>
    <cellStyle name="40% - Accent3 2 4 2 2 4" xfId="1697"/>
    <cellStyle name="40% - Accent3 2 4 2 3" xfId="1698"/>
    <cellStyle name="40% - Accent3 2 4 2 3 2" xfId="1699"/>
    <cellStyle name="40% - Accent3 2 4 2 4" xfId="1700"/>
    <cellStyle name="40% - Accent3 2 4 2 4 2" xfId="1701"/>
    <cellStyle name="40% - Accent3 2 4 2 5" xfId="1702"/>
    <cellStyle name="40% - Accent3 2 4 3" xfId="1703"/>
    <cellStyle name="40% - Accent3 2 4 3 2" xfId="1704"/>
    <cellStyle name="40% - Accent3 2 4 3 2 2" xfId="1705"/>
    <cellStyle name="40% - Accent3 2 4 3 3" xfId="1706"/>
    <cellStyle name="40% - Accent3 2 4 3 3 2" xfId="1707"/>
    <cellStyle name="40% - Accent3 2 4 3 4" xfId="1708"/>
    <cellStyle name="40% - Accent3 2 4 4" xfId="1709"/>
    <cellStyle name="40% - Accent3 2 4 4 2" xfId="1710"/>
    <cellStyle name="40% - Accent3 2 4 5" xfId="1711"/>
    <cellStyle name="40% - Accent3 2 4 5 2" xfId="1712"/>
    <cellStyle name="40% - Accent3 2 4 6" xfId="1713"/>
    <cellStyle name="40% - Accent3 2 5" xfId="1714"/>
    <cellStyle name="40% - Accent3 2 5 2" xfId="1715"/>
    <cellStyle name="40% - Accent3 2 5 2 2" xfId="1716"/>
    <cellStyle name="40% - Accent3 2 5 2 2 2" xfId="1717"/>
    <cellStyle name="40% - Accent3 2 5 2 2 2 2" xfId="1718"/>
    <cellStyle name="40% - Accent3 2 5 2 2 3" xfId="1719"/>
    <cellStyle name="40% - Accent3 2 5 2 2 3 2" xfId="1720"/>
    <cellStyle name="40% - Accent3 2 5 2 2 4" xfId="1721"/>
    <cellStyle name="40% - Accent3 2 5 2 3" xfId="1722"/>
    <cellStyle name="40% - Accent3 2 5 2 3 2" xfId="1723"/>
    <cellStyle name="40% - Accent3 2 5 2 4" xfId="1724"/>
    <cellStyle name="40% - Accent3 2 5 2 4 2" xfId="1725"/>
    <cellStyle name="40% - Accent3 2 5 2 5" xfId="1726"/>
    <cellStyle name="40% - Accent3 2 5 3" xfId="1727"/>
    <cellStyle name="40% - Accent3 2 5 3 2" xfId="1728"/>
    <cellStyle name="40% - Accent3 2 5 3 2 2" xfId="1729"/>
    <cellStyle name="40% - Accent3 2 5 3 3" xfId="1730"/>
    <cellStyle name="40% - Accent3 2 5 3 3 2" xfId="1731"/>
    <cellStyle name="40% - Accent3 2 5 3 4" xfId="1732"/>
    <cellStyle name="40% - Accent3 2 5 4" xfId="1733"/>
    <cellStyle name="40% - Accent3 2 5 4 2" xfId="1734"/>
    <cellStyle name="40% - Accent3 2 5 5" xfId="1735"/>
    <cellStyle name="40% - Accent3 2 5 5 2" xfId="1736"/>
    <cellStyle name="40% - Accent3 2 5 6" xfId="1737"/>
    <cellStyle name="40% - Accent3 2 6" xfId="1738"/>
    <cellStyle name="40% - Accent3 2 6 2" xfId="1739"/>
    <cellStyle name="40% - Accent3 2 6 2 2" xfId="1740"/>
    <cellStyle name="40% - Accent3 2 6 2 2 2" xfId="1741"/>
    <cellStyle name="40% - Accent3 2 6 2 3" xfId="1742"/>
    <cellStyle name="40% - Accent3 2 6 2 3 2" xfId="1743"/>
    <cellStyle name="40% - Accent3 2 6 2 4" xfId="1744"/>
    <cellStyle name="40% - Accent3 2 6 3" xfId="1745"/>
    <cellStyle name="40% - Accent3 2 6 3 2" xfId="1746"/>
    <cellStyle name="40% - Accent3 2 6 4" xfId="1747"/>
    <cellStyle name="40% - Accent3 2 6 4 2" xfId="1748"/>
    <cellStyle name="40% - Accent3 2 6 5" xfId="1749"/>
    <cellStyle name="40% - Accent3 2 7" xfId="1750"/>
    <cellStyle name="40% - Accent3 2 7 2" xfId="1751"/>
    <cellStyle name="40% - Accent3 2 7 2 2" xfId="1752"/>
    <cellStyle name="40% - Accent3 2 7 3" xfId="1753"/>
    <cellStyle name="40% - Accent3 2 7 3 2" xfId="1754"/>
    <cellStyle name="40% - Accent3 2 7 4" xfId="1755"/>
    <cellStyle name="40% - Accent3 2 8" xfId="1756"/>
    <cellStyle name="40% - Accent3 2 8 2" xfId="1757"/>
    <cellStyle name="40% - Accent3 2 9" xfId="1758"/>
    <cellStyle name="40% - Accent3 2 9 2" xfId="1759"/>
    <cellStyle name="40% - Accent3 3" xfId="1760"/>
    <cellStyle name="40% - Accent3 4" xfId="1761"/>
    <cellStyle name="40% - Accent4 2" xfId="1762"/>
    <cellStyle name="40% - Accent4 2 10" xfId="1763"/>
    <cellStyle name="40% - Accent4 2 2" xfId="1764"/>
    <cellStyle name="40% - Accent4 2 2 2" xfId="1765"/>
    <cellStyle name="40% - Accent4 2 2 2 2" xfId="1766"/>
    <cellStyle name="40% - Accent4 2 2 2 2 2" xfId="1767"/>
    <cellStyle name="40% - Accent4 2 2 2 2 2 2" xfId="1768"/>
    <cellStyle name="40% - Accent4 2 2 2 2 2 2 2" xfId="1769"/>
    <cellStyle name="40% - Accent4 2 2 2 2 2 3" xfId="1770"/>
    <cellStyle name="40% - Accent4 2 2 2 2 2 3 2" xfId="1771"/>
    <cellStyle name="40% - Accent4 2 2 2 2 2 4" xfId="1772"/>
    <cellStyle name="40% - Accent4 2 2 2 2 3" xfId="1773"/>
    <cellStyle name="40% - Accent4 2 2 2 2 3 2" xfId="1774"/>
    <cellStyle name="40% - Accent4 2 2 2 2 4" xfId="1775"/>
    <cellStyle name="40% - Accent4 2 2 2 2 4 2" xfId="1776"/>
    <cellStyle name="40% - Accent4 2 2 2 2 5" xfId="1777"/>
    <cellStyle name="40% - Accent4 2 2 2 3" xfId="1778"/>
    <cellStyle name="40% - Accent4 2 2 2 3 2" xfId="1779"/>
    <cellStyle name="40% - Accent4 2 2 2 3 2 2" xfId="1780"/>
    <cellStyle name="40% - Accent4 2 2 2 3 3" xfId="1781"/>
    <cellStyle name="40% - Accent4 2 2 2 3 3 2" xfId="1782"/>
    <cellStyle name="40% - Accent4 2 2 2 3 4" xfId="1783"/>
    <cellStyle name="40% - Accent4 2 2 2 4" xfId="1784"/>
    <cellStyle name="40% - Accent4 2 2 2 4 2" xfId="1785"/>
    <cellStyle name="40% - Accent4 2 2 2 5" xfId="1786"/>
    <cellStyle name="40% - Accent4 2 2 2 5 2" xfId="1787"/>
    <cellStyle name="40% - Accent4 2 2 2 6" xfId="1788"/>
    <cellStyle name="40% - Accent4 2 2 3" xfId="1789"/>
    <cellStyle name="40% - Accent4 2 2 3 2" xfId="1790"/>
    <cellStyle name="40% - Accent4 2 2 3 2 2" xfId="1791"/>
    <cellStyle name="40% - Accent4 2 2 3 2 2 2" xfId="1792"/>
    <cellStyle name="40% - Accent4 2 2 3 2 2 2 2" xfId="1793"/>
    <cellStyle name="40% - Accent4 2 2 3 2 2 3" xfId="1794"/>
    <cellStyle name="40% - Accent4 2 2 3 2 2 3 2" xfId="1795"/>
    <cellStyle name="40% - Accent4 2 2 3 2 2 4" xfId="1796"/>
    <cellStyle name="40% - Accent4 2 2 3 2 3" xfId="1797"/>
    <cellStyle name="40% - Accent4 2 2 3 2 3 2" xfId="1798"/>
    <cellStyle name="40% - Accent4 2 2 3 2 4" xfId="1799"/>
    <cellStyle name="40% - Accent4 2 2 3 2 4 2" xfId="1800"/>
    <cellStyle name="40% - Accent4 2 2 3 2 5" xfId="1801"/>
    <cellStyle name="40% - Accent4 2 2 3 3" xfId="1802"/>
    <cellStyle name="40% - Accent4 2 2 3 3 2" xfId="1803"/>
    <cellStyle name="40% - Accent4 2 2 3 3 2 2" xfId="1804"/>
    <cellStyle name="40% - Accent4 2 2 3 3 3" xfId="1805"/>
    <cellStyle name="40% - Accent4 2 2 3 3 3 2" xfId="1806"/>
    <cellStyle name="40% - Accent4 2 2 3 3 4" xfId="1807"/>
    <cellStyle name="40% - Accent4 2 2 3 4" xfId="1808"/>
    <cellStyle name="40% - Accent4 2 2 3 4 2" xfId="1809"/>
    <cellStyle name="40% - Accent4 2 2 3 5" xfId="1810"/>
    <cellStyle name="40% - Accent4 2 2 3 5 2" xfId="1811"/>
    <cellStyle name="40% - Accent4 2 2 3 6" xfId="1812"/>
    <cellStyle name="40% - Accent4 2 2 4" xfId="1813"/>
    <cellStyle name="40% - Accent4 2 2 4 2" xfId="1814"/>
    <cellStyle name="40% - Accent4 2 2 4 2 2" xfId="1815"/>
    <cellStyle name="40% - Accent4 2 2 4 2 2 2" xfId="1816"/>
    <cellStyle name="40% - Accent4 2 2 4 2 2 2 2" xfId="1817"/>
    <cellStyle name="40% - Accent4 2 2 4 2 2 3" xfId="1818"/>
    <cellStyle name="40% - Accent4 2 2 4 2 2 3 2" xfId="1819"/>
    <cellStyle name="40% - Accent4 2 2 4 2 2 4" xfId="1820"/>
    <cellStyle name="40% - Accent4 2 2 4 2 3" xfId="1821"/>
    <cellStyle name="40% - Accent4 2 2 4 2 3 2" xfId="1822"/>
    <cellStyle name="40% - Accent4 2 2 4 2 4" xfId="1823"/>
    <cellStyle name="40% - Accent4 2 2 4 2 4 2" xfId="1824"/>
    <cellStyle name="40% - Accent4 2 2 4 2 5" xfId="1825"/>
    <cellStyle name="40% - Accent4 2 2 4 3" xfId="1826"/>
    <cellStyle name="40% - Accent4 2 2 4 3 2" xfId="1827"/>
    <cellStyle name="40% - Accent4 2 2 4 3 2 2" xfId="1828"/>
    <cellStyle name="40% - Accent4 2 2 4 3 3" xfId="1829"/>
    <cellStyle name="40% - Accent4 2 2 4 3 3 2" xfId="1830"/>
    <cellStyle name="40% - Accent4 2 2 4 3 4" xfId="1831"/>
    <cellStyle name="40% - Accent4 2 2 4 4" xfId="1832"/>
    <cellStyle name="40% - Accent4 2 2 4 4 2" xfId="1833"/>
    <cellStyle name="40% - Accent4 2 2 4 5" xfId="1834"/>
    <cellStyle name="40% - Accent4 2 2 4 5 2" xfId="1835"/>
    <cellStyle name="40% - Accent4 2 2 4 6" xfId="1836"/>
    <cellStyle name="40% - Accent4 2 2 5" xfId="1837"/>
    <cellStyle name="40% - Accent4 2 2 5 2" xfId="1838"/>
    <cellStyle name="40% - Accent4 2 2 5 2 2" xfId="1839"/>
    <cellStyle name="40% - Accent4 2 2 5 2 2 2" xfId="1840"/>
    <cellStyle name="40% - Accent4 2 2 5 2 3" xfId="1841"/>
    <cellStyle name="40% - Accent4 2 2 5 2 3 2" xfId="1842"/>
    <cellStyle name="40% - Accent4 2 2 5 2 4" xfId="1843"/>
    <cellStyle name="40% - Accent4 2 2 5 3" xfId="1844"/>
    <cellStyle name="40% - Accent4 2 2 5 3 2" xfId="1845"/>
    <cellStyle name="40% - Accent4 2 2 5 4" xfId="1846"/>
    <cellStyle name="40% - Accent4 2 2 5 4 2" xfId="1847"/>
    <cellStyle name="40% - Accent4 2 2 5 5" xfId="1848"/>
    <cellStyle name="40% - Accent4 2 2 6" xfId="1849"/>
    <cellStyle name="40% - Accent4 2 2 6 2" xfId="1850"/>
    <cellStyle name="40% - Accent4 2 2 6 2 2" xfId="1851"/>
    <cellStyle name="40% - Accent4 2 2 6 3" xfId="1852"/>
    <cellStyle name="40% - Accent4 2 2 6 3 2" xfId="1853"/>
    <cellStyle name="40% - Accent4 2 2 6 4" xfId="1854"/>
    <cellStyle name="40% - Accent4 2 2 7" xfId="1855"/>
    <cellStyle name="40% - Accent4 2 2 7 2" xfId="1856"/>
    <cellStyle name="40% - Accent4 2 2 8" xfId="1857"/>
    <cellStyle name="40% - Accent4 2 2 8 2" xfId="1858"/>
    <cellStyle name="40% - Accent4 2 2 9" xfId="1859"/>
    <cellStyle name="40% - Accent4 2 3" xfId="1860"/>
    <cellStyle name="40% - Accent4 2 3 2" xfId="1861"/>
    <cellStyle name="40% - Accent4 2 3 2 2" xfId="1862"/>
    <cellStyle name="40% - Accent4 2 3 2 2 2" xfId="1863"/>
    <cellStyle name="40% - Accent4 2 3 2 2 2 2" xfId="1864"/>
    <cellStyle name="40% - Accent4 2 3 2 2 3" xfId="1865"/>
    <cellStyle name="40% - Accent4 2 3 2 2 3 2" xfId="1866"/>
    <cellStyle name="40% - Accent4 2 3 2 2 4" xfId="1867"/>
    <cellStyle name="40% - Accent4 2 3 2 3" xfId="1868"/>
    <cellStyle name="40% - Accent4 2 3 2 3 2" xfId="1869"/>
    <cellStyle name="40% - Accent4 2 3 2 4" xfId="1870"/>
    <cellStyle name="40% - Accent4 2 3 2 4 2" xfId="1871"/>
    <cellStyle name="40% - Accent4 2 3 2 5" xfId="1872"/>
    <cellStyle name="40% - Accent4 2 3 3" xfId="1873"/>
    <cellStyle name="40% - Accent4 2 3 3 2" xfId="1874"/>
    <cellStyle name="40% - Accent4 2 3 3 2 2" xfId="1875"/>
    <cellStyle name="40% - Accent4 2 3 3 3" xfId="1876"/>
    <cellStyle name="40% - Accent4 2 3 3 3 2" xfId="1877"/>
    <cellStyle name="40% - Accent4 2 3 3 4" xfId="1878"/>
    <cellStyle name="40% - Accent4 2 3 4" xfId="1879"/>
    <cellStyle name="40% - Accent4 2 3 4 2" xfId="1880"/>
    <cellStyle name="40% - Accent4 2 3 5" xfId="1881"/>
    <cellStyle name="40% - Accent4 2 3 5 2" xfId="1882"/>
    <cellStyle name="40% - Accent4 2 3 6" xfId="1883"/>
    <cellStyle name="40% - Accent4 2 4" xfId="1884"/>
    <cellStyle name="40% - Accent4 2 4 2" xfId="1885"/>
    <cellStyle name="40% - Accent4 2 4 2 2" xfId="1886"/>
    <cellStyle name="40% - Accent4 2 4 2 2 2" xfId="1887"/>
    <cellStyle name="40% - Accent4 2 4 2 2 2 2" xfId="1888"/>
    <cellStyle name="40% - Accent4 2 4 2 2 3" xfId="1889"/>
    <cellStyle name="40% - Accent4 2 4 2 2 3 2" xfId="1890"/>
    <cellStyle name="40% - Accent4 2 4 2 2 4" xfId="1891"/>
    <cellStyle name="40% - Accent4 2 4 2 3" xfId="1892"/>
    <cellStyle name="40% - Accent4 2 4 2 3 2" xfId="1893"/>
    <cellStyle name="40% - Accent4 2 4 2 4" xfId="1894"/>
    <cellStyle name="40% - Accent4 2 4 2 4 2" xfId="1895"/>
    <cellStyle name="40% - Accent4 2 4 2 5" xfId="1896"/>
    <cellStyle name="40% - Accent4 2 4 3" xfId="1897"/>
    <cellStyle name="40% - Accent4 2 4 3 2" xfId="1898"/>
    <cellStyle name="40% - Accent4 2 4 3 2 2" xfId="1899"/>
    <cellStyle name="40% - Accent4 2 4 3 3" xfId="1900"/>
    <cellStyle name="40% - Accent4 2 4 3 3 2" xfId="1901"/>
    <cellStyle name="40% - Accent4 2 4 3 4" xfId="1902"/>
    <cellStyle name="40% - Accent4 2 4 4" xfId="1903"/>
    <cellStyle name="40% - Accent4 2 4 4 2" xfId="1904"/>
    <cellStyle name="40% - Accent4 2 4 5" xfId="1905"/>
    <cellStyle name="40% - Accent4 2 4 5 2" xfId="1906"/>
    <cellStyle name="40% - Accent4 2 4 6" xfId="1907"/>
    <cellStyle name="40% - Accent4 2 5" xfId="1908"/>
    <cellStyle name="40% - Accent4 2 5 2" xfId="1909"/>
    <cellStyle name="40% - Accent4 2 5 2 2" xfId="1910"/>
    <cellStyle name="40% - Accent4 2 5 2 2 2" xfId="1911"/>
    <cellStyle name="40% - Accent4 2 5 2 2 2 2" xfId="1912"/>
    <cellStyle name="40% - Accent4 2 5 2 2 3" xfId="1913"/>
    <cellStyle name="40% - Accent4 2 5 2 2 3 2" xfId="1914"/>
    <cellStyle name="40% - Accent4 2 5 2 2 4" xfId="1915"/>
    <cellStyle name="40% - Accent4 2 5 2 3" xfId="1916"/>
    <cellStyle name="40% - Accent4 2 5 2 3 2" xfId="1917"/>
    <cellStyle name="40% - Accent4 2 5 2 4" xfId="1918"/>
    <cellStyle name="40% - Accent4 2 5 2 4 2" xfId="1919"/>
    <cellStyle name="40% - Accent4 2 5 2 5" xfId="1920"/>
    <cellStyle name="40% - Accent4 2 5 3" xfId="1921"/>
    <cellStyle name="40% - Accent4 2 5 3 2" xfId="1922"/>
    <cellStyle name="40% - Accent4 2 5 3 2 2" xfId="1923"/>
    <cellStyle name="40% - Accent4 2 5 3 3" xfId="1924"/>
    <cellStyle name="40% - Accent4 2 5 3 3 2" xfId="1925"/>
    <cellStyle name="40% - Accent4 2 5 3 4" xfId="1926"/>
    <cellStyle name="40% - Accent4 2 5 4" xfId="1927"/>
    <cellStyle name="40% - Accent4 2 5 4 2" xfId="1928"/>
    <cellStyle name="40% - Accent4 2 5 5" xfId="1929"/>
    <cellStyle name="40% - Accent4 2 5 5 2" xfId="1930"/>
    <cellStyle name="40% - Accent4 2 5 6" xfId="1931"/>
    <cellStyle name="40% - Accent4 2 6" xfId="1932"/>
    <cellStyle name="40% - Accent4 2 6 2" xfId="1933"/>
    <cellStyle name="40% - Accent4 2 6 2 2" xfId="1934"/>
    <cellStyle name="40% - Accent4 2 6 2 2 2" xfId="1935"/>
    <cellStyle name="40% - Accent4 2 6 2 3" xfId="1936"/>
    <cellStyle name="40% - Accent4 2 6 2 3 2" xfId="1937"/>
    <cellStyle name="40% - Accent4 2 6 2 4" xfId="1938"/>
    <cellStyle name="40% - Accent4 2 6 3" xfId="1939"/>
    <cellStyle name="40% - Accent4 2 6 3 2" xfId="1940"/>
    <cellStyle name="40% - Accent4 2 6 4" xfId="1941"/>
    <cellStyle name="40% - Accent4 2 6 4 2" xfId="1942"/>
    <cellStyle name="40% - Accent4 2 6 5" xfId="1943"/>
    <cellStyle name="40% - Accent4 2 7" xfId="1944"/>
    <cellStyle name="40% - Accent4 2 7 2" xfId="1945"/>
    <cellStyle name="40% - Accent4 2 7 2 2" xfId="1946"/>
    <cellStyle name="40% - Accent4 2 7 3" xfId="1947"/>
    <cellStyle name="40% - Accent4 2 7 3 2" xfId="1948"/>
    <cellStyle name="40% - Accent4 2 7 4" xfId="1949"/>
    <cellStyle name="40% - Accent4 2 8" xfId="1950"/>
    <cellStyle name="40% - Accent4 2 8 2" xfId="1951"/>
    <cellStyle name="40% - Accent4 2 9" xfId="1952"/>
    <cellStyle name="40% - Accent4 2 9 2" xfId="1953"/>
    <cellStyle name="40% - Accent4 3" xfId="1954"/>
    <cellStyle name="40% - Accent4 4" xfId="1955"/>
    <cellStyle name="40% - Accent5 2" xfId="1956"/>
    <cellStyle name="40% - Accent5 2 10" xfId="1957"/>
    <cellStyle name="40% - Accent5 2 2" xfId="1958"/>
    <cellStyle name="40% - Accent5 2 2 2" xfId="1959"/>
    <cellStyle name="40% - Accent5 2 2 2 2" xfId="1960"/>
    <cellStyle name="40% - Accent5 2 2 2 2 2" xfId="1961"/>
    <cellStyle name="40% - Accent5 2 2 2 2 2 2" xfId="1962"/>
    <cellStyle name="40% - Accent5 2 2 2 2 2 2 2" xfId="1963"/>
    <cellStyle name="40% - Accent5 2 2 2 2 2 3" xfId="1964"/>
    <cellStyle name="40% - Accent5 2 2 2 2 2 3 2" xfId="1965"/>
    <cellStyle name="40% - Accent5 2 2 2 2 2 4" xfId="1966"/>
    <cellStyle name="40% - Accent5 2 2 2 2 3" xfId="1967"/>
    <cellStyle name="40% - Accent5 2 2 2 2 3 2" xfId="1968"/>
    <cellStyle name="40% - Accent5 2 2 2 2 4" xfId="1969"/>
    <cellStyle name="40% - Accent5 2 2 2 2 4 2" xfId="1970"/>
    <cellStyle name="40% - Accent5 2 2 2 2 5" xfId="1971"/>
    <cellStyle name="40% - Accent5 2 2 2 3" xfId="1972"/>
    <cellStyle name="40% - Accent5 2 2 2 3 2" xfId="1973"/>
    <cellStyle name="40% - Accent5 2 2 2 3 2 2" xfId="1974"/>
    <cellStyle name="40% - Accent5 2 2 2 3 3" xfId="1975"/>
    <cellStyle name="40% - Accent5 2 2 2 3 3 2" xfId="1976"/>
    <cellStyle name="40% - Accent5 2 2 2 3 4" xfId="1977"/>
    <cellStyle name="40% - Accent5 2 2 2 4" xfId="1978"/>
    <cellStyle name="40% - Accent5 2 2 2 4 2" xfId="1979"/>
    <cellStyle name="40% - Accent5 2 2 2 5" xfId="1980"/>
    <cellStyle name="40% - Accent5 2 2 2 5 2" xfId="1981"/>
    <cellStyle name="40% - Accent5 2 2 2 6" xfId="1982"/>
    <cellStyle name="40% - Accent5 2 2 3" xfId="1983"/>
    <cellStyle name="40% - Accent5 2 2 3 2" xfId="1984"/>
    <cellStyle name="40% - Accent5 2 2 3 2 2" xfId="1985"/>
    <cellStyle name="40% - Accent5 2 2 3 2 2 2" xfId="1986"/>
    <cellStyle name="40% - Accent5 2 2 3 2 2 2 2" xfId="1987"/>
    <cellStyle name="40% - Accent5 2 2 3 2 2 3" xfId="1988"/>
    <cellStyle name="40% - Accent5 2 2 3 2 2 3 2" xfId="1989"/>
    <cellStyle name="40% - Accent5 2 2 3 2 2 4" xfId="1990"/>
    <cellStyle name="40% - Accent5 2 2 3 2 3" xfId="1991"/>
    <cellStyle name="40% - Accent5 2 2 3 2 3 2" xfId="1992"/>
    <cellStyle name="40% - Accent5 2 2 3 2 4" xfId="1993"/>
    <cellStyle name="40% - Accent5 2 2 3 2 4 2" xfId="1994"/>
    <cellStyle name="40% - Accent5 2 2 3 2 5" xfId="1995"/>
    <cellStyle name="40% - Accent5 2 2 3 3" xfId="1996"/>
    <cellStyle name="40% - Accent5 2 2 3 3 2" xfId="1997"/>
    <cellStyle name="40% - Accent5 2 2 3 3 2 2" xfId="1998"/>
    <cellStyle name="40% - Accent5 2 2 3 3 3" xfId="1999"/>
    <cellStyle name="40% - Accent5 2 2 3 3 3 2" xfId="2000"/>
    <cellStyle name="40% - Accent5 2 2 3 3 4" xfId="2001"/>
    <cellStyle name="40% - Accent5 2 2 3 4" xfId="2002"/>
    <cellStyle name="40% - Accent5 2 2 3 4 2" xfId="2003"/>
    <cellStyle name="40% - Accent5 2 2 3 5" xfId="2004"/>
    <cellStyle name="40% - Accent5 2 2 3 5 2" xfId="2005"/>
    <cellStyle name="40% - Accent5 2 2 3 6" xfId="2006"/>
    <cellStyle name="40% - Accent5 2 2 4" xfId="2007"/>
    <cellStyle name="40% - Accent5 2 2 4 2" xfId="2008"/>
    <cellStyle name="40% - Accent5 2 2 4 2 2" xfId="2009"/>
    <cellStyle name="40% - Accent5 2 2 4 2 2 2" xfId="2010"/>
    <cellStyle name="40% - Accent5 2 2 4 2 2 2 2" xfId="2011"/>
    <cellStyle name="40% - Accent5 2 2 4 2 2 3" xfId="2012"/>
    <cellStyle name="40% - Accent5 2 2 4 2 2 3 2" xfId="2013"/>
    <cellStyle name="40% - Accent5 2 2 4 2 2 4" xfId="2014"/>
    <cellStyle name="40% - Accent5 2 2 4 2 3" xfId="2015"/>
    <cellStyle name="40% - Accent5 2 2 4 2 3 2" xfId="2016"/>
    <cellStyle name="40% - Accent5 2 2 4 2 4" xfId="2017"/>
    <cellStyle name="40% - Accent5 2 2 4 2 4 2" xfId="2018"/>
    <cellStyle name="40% - Accent5 2 2 4 2 5" xfId="2019"/>
    <cellStyle name="40% - Accent5 2 2 4 3" xfId="2020"/>
    <cellStyle name="40% - Accent5 2 2 4 3 2" xfId="2021"/>
    <cellStyle name="40% - Accent5 2 2 4 3 2 2" xfId="2022"/>
    <cellStyle name="40% - Accent5 2 2 4 3 3" xfId="2023"/>
    <cellStyle name="40% - Accent5 2 2 4 3 3 2" xfId="2024"/>
    <cellStyle name="40% - Accent5 2 2 4 3 4" xfId="2025"/>
    <cellStyle name="40% - Accent5 2 2 4 4" xfId="2026"/>
    <cellStyle name="40% - Accent5 2 2 4 4 2" xfId="2027"/>
    <cellStyle name="40% - Accent5 2 2 4 5" xfId="2028"/>
    <cellStyle name="40% - Accent5 2 2 4 5 2" xfId="2029"/>
    <cellStyle name="40% - Accent5 2 2 4 6" xfId="2030"/>
    <cellStyle name="40% - Accent5 2 2 5" xfId="2031"/>
    <cellStyle name="40% - Accent5 2 2 5 2" xfId="2032"/>
    <cellStyle name="40% - Accent5 2 2 5 2 2" xfId="2033"/>
    <cellStyle name="40% - Accent5 2 2 5 2 2 2" xfId="2034"/>
    <cellStyle name="40% - Accent5 2 2 5 2 3" xfId="2035"/>
    <cellStyle name="40% - Accent5 2 2 5 2 3 2" xfId="2036"/>
    <cellStyle name="40% - Accent5 2 2 5 2 4" xfId="2037"/>
    <cellStyle name="40% - Accent5 2 2 5 3" xfId="2038"/>
    <cellStyle name="40% - Accent5 2 2 5 3 2" xfId="2039"/>
    <cellStyle name="40% - Accent5 2 2 5 4" xfId="2040"/>
    <cellStyle name="40% - Accent5 2 2 5 4 2" xfId="2041"/>
    <cellStyle name="40% - Accent5 2 2 5 5" xfId="2042"/>
    <cellStyle name="40% - Accent5 2 2 6" xfId="2043"/>
    <cellStyle name="40% - Accent5 2 2 6 2" xfId="2044"/>
    <cellStyle name="40% - Accent5 2 2 6 2 2" xfId="2045"/>
    <cellStyle name="40% - Accent5 2 2 6 3" xfId="2046"/>
    <cellStyle name="40% - Accent5 2 2 6 3 2" xfId="2047"/>
    <cellStyle name="40% - Accent5 2 2 6 4" xfId="2048"/>
    <cellStyle name="40% - Accent5 2 2 7" xfId="2049"/>
    <cellStyle name="40% - Accent5 2 2 7 2" xfId="2050"/>
    <cellStyle name="40% - Accent5 2 2 8" xfId="2051"/>
    <cellStyle name="40% - Accent5 2 2 8 2" xfId="2052"/>
    <cellStyle name="40% - Accent5 2 2 9" xfId="2053"/>
    <cellStyle name="40% - Accent5 2 3" xfId="2054"/>
    <cellStyle name="40% - Accent5 2 3 2" xfId="2055"/>
    <cellStyle name="40% - Accent5 2 3 2 2" xfId="2056"/>
    <cellStyle name="40% - Accent5 2 3 2 2 2" xfId="2057"/>
    <cellStyle name="40% - Accent5 2 3 2 2 2 2" xfId="2058"/>
    <cellStyle name="40% - Accent5 2 3 2 2 3" xfId="2059"/>
    <cellStyle name="40% - Accent5 2 3 2 2 3 2" xfId="2060"/>
    <cellStyle name="40% - Accent5 2 3 2 2 4" xfId="2061"/>
    <cellStyle name="40% - Accent5 2 3 2 3" xfId="2062"/>
    <cellStyle name="40% - Accent5 2 3 2 3 2" xfId="2063"/>
    <cellStyle name="40% - Accent5 2 3 2 4" xfId="2064"/>
    <cellStyle name="40% - Accent5 2 3 2 4 2" xfId="2065"/>
    <cellStyle name="40% - Accent5 2 3 2 5" xfId="2066"/>
    <cellStyle name="40% - Accent5 2 3 3" xfId="2067"/>
    <cellStyle name="40% - Accent5 2 3 3 2" xfId="2068"/>
    <cellStyle name="40% - Accent5 2 3 3 2 2" xfId="2069"/>
    <cellStyle name="40% - Accent5 2 3 3 3" xfId="2070"/>
    <cellStyle name="40% - Accent5 2 3 3 3 2" xfId="2071"/>
    <cellStyle name="40% - Accent5 2 3 3 4" xfId="2072"/>
    <cellStyle name="40% - Accent5 2 3 4" xfId="2073"/>
    <cellStyle name="40% - Accent5 2 3 4 2" xfId="2074"/>
    <cellStyle name="40% - Accent5 2 3 5" xfId="2075"/>
    <cellStyle name="40% - Accent5 2 3 5 2" xfId="2076"/>
    <cellStyle name="40% - Accent5 2 3 6" xfId="2077"/>
    <cellStyle name="40% - Accent5 2 4" xfId="2078"/>
    <cellStyle name="40% - Accent5 2 4 2" xfId="2079"/>
    <cellStyle name="40% - Accent5 2 4 2 2" xfId="2080"/>
    <cellStyle name="40% - Accent5 2 4 2 2 2" xfId="2081"/>
    <cellStyle name="40% - Accent5 2 4 2 2 2 2" xfId="2082"/>
    <cellStyle name="40% - Accent5 2 4 2 2 3" xfId="2083"/>
    <cellStyle name="40% - Accent5 2 4 2 2 3 2" xfId="2084"/>
    <cellStyle name="40% - Accent5 2 4 2 2 4" xfId="2085"/>
    <cellStyle name="40% - Accent5 2 4 2 3" xfId="2086"/>
    <cellStyle name="40% - Accent5 2 4 2 3 2" xfId="2087"/>
    <cellStyle name="40% - Accent5 2 4 2 4" xfId="2088"/>
    <cellStyle name="40% - Accent5 2 4 2 4 2" xfId="2089"/>
    <cellStyle name="40% - Accent5 2 4 2 5" xfId="2090"/>
    <cellStyle name="40% - Accent5 2 4 3" xfId="2091"/>
    <cellStyle name="40% - Accent5 2 4 3 2" xfId="2092"/>
    <cellStyle name="40% - Accent5 2 4 3 2 2" xfId="2093"/>
    <cellStyle name="40% - Accent5 2 4 3 3" xfId="2094"/>
    <cellStyle name="40% - Accent5 2 4 3 3 2" xfId="2095"/>
    <cellStyle name="40% - Accent5 2 4 3 4" xfId="2096"/>
    <cellStyle name="40% - Accent5 2 4 4" xfId="2097"/>
    <cellStyle name="40% - Accent5 2 4 4 2" xfId="2098"/>
    <cellStyle name="40% - Accent5 2 4 5" xfId="2099"/>
    <cellStyle name="40% - Accent5 2 4 5 2" xfId="2100"/>
    <cellStyle name="40% - Accent5 2 4 6" xfId="2101"/>
    <cellStyle name="40% - Accent5 2 5" xfId="2102"/>
    <cellStyle name="40% - Accent5 2 5 2" xfId="2103"/>
    <cellStyle name="40% - Accent5 2 5 2 2" xfId="2104"/>
    <cellStyle name="40% - Accent5 2 5 2 2 2" xfId="2105"/>
    <cellStyle name="40% - Accent5 2 5 2 2 2 2" xfId="2106"/>
    <cellStyle name="40% - Accent5 2 5 2 2 3" xfId="2107"/>
    <cellStyle name="40% - Accent5 2 5 2 2 3 2" xfId="2108"/>
    <cellStyle name="40% - Accent5 2 5 2 2 4" xfId="2109"/>
    <cellStyle name="40% - Accent5 2 5 2 3" xfId="2110"/>
    <cellStyle name="40% - Accent5 2 5 2 3 2" xfId="2111"/>
    <cellStyle name="40% - Accent5 2 5 2 4" xfId="2112"/>
    <cellStyle name="40% - Accent5 2 5 2 4 2" xfId="2113"/>
    <cellStyle name="40% - Accent5 2 5 2 5" xfId="2114"/>
    <cellStyle name="40% - Accent5 2 5 3" xfId="2115"/>
    <cellStyle name="40% - Accent5 2 5 3 2" xfId="2116"/>
    <cellStyle name="40% - Accent5 2 5 3 2 2" xfId="2117"/>
    <cellStyle name="40% - Accent5 2 5 3 3" xfId="2118"/>
    <cellStyle name="40% - Accent5 2 5 3 3 2" xfId="2119"/>
    <cellStyle name="40% - Accent5 2 5 3 4" xfId="2120"/>
    <cellStyle name="40% - Accent5 2 5 4" xfId="2121"/>
    <cellStyle name="40% - Accent5 2 5 4 2" xfId="2122"/>
    <cellStyle name="40% - Accent5 2 5 5" xfId="2123"/>
    <cellStyle name="40% - Accent5 2 5 5 2" xfId="2124"/>
    <cellStyle name="40% - Accent5 2 5 6" xfId="2125"/>
    <cellStyle name="40% - Accent5 2 6" xfId="2126"/>
    <cellStyle name="40% - Accent5 2 6 2" xfId="2127"/>
    <cellStyle name="40% - Accent5 2 6 2 2" xfId="2128"/>
    <cellStyle name="40% - Accent5 2 6 2 2 2" xfId="2129"/>
    <cellStyle name="40% - Accent5 2 6 2 3" xfId="2130"/>
    <cellStyle name="40% - Accent5 2 6 2 3 2" xfId="2131"/>
    <cellStyle name="40% - Accent5 2 6 2 4" xfId="2132"/>
    <cellStyle name="40% - Accent5 2 6 3" xfId="2133"/>
    <cellStyle name="40% - Accent5 2 6 3 2" xfId="2134"/>
    <cellStyle name="40% - Accent5 2 6 4" xfId="2135"/>
    <cellStyle name="40% - Accent5 2 6 4 2" xfId="2136"/>
    <cellStyle name="40% - Accent5 2 6 5" xfId="2137"/>
    <cellStyle name="40% - Accent5 2 7" xfId="2138"/>
    <cellStyle name="40% - Accent5 2 7 2" xfId="2139"/>
    <cellStyle name="40% - Accent5 2 7 2 2" xfId="2140"/>
    <cellStyle name="40% - Accent5 2 7 3" xfId="2141"/>
    <cellStyle name="40% - Accent5 2 7 3 2" xfId="2142"/>
    <cellStyle name="40% - Accent5 2 7 4" xfId="2143"/>
    <cellStyle name="40% - Accent5 2 8" xfId="2144"/>
    <cellStyle name="40% - Accent5 2 8 2" xfId="2145"/>
    <cellStyle name="40% - Accent5 2 9" xfId="2146"/>
    <cellStyle name="40% - Accent5 2 9 2" xfId="2147"/>
    <cellStyle name="40% - Accent5 3" xfId="2148"/>
    <cellStyle name="40% - Accent5 4" xfId="2149"/>
    <cellStyle name="40% - Accent6 2" xfId="2150"/>
    <cellStyle name="40% - Accent6 2 10" xfId="2151"/>
    <cellStyle name="40% - Accent6 2 2" xfId="2152"/>
    <cellStyle name="40% - Accent6 2 2 2" xfId="2153"/>
    <cellStyle name="40% - Accent6 2 2 2 2" xfId="2154"/>
    <cellStyle name="40% - Accent6 2 2 2 2 2" xfId="2155"/>
    <cellStyle name="40% - Accent6 2 2 2 2 2 2" xfId="2156"/>
    <cellStyle name="40% - Accent6 2 2 2 2 2 2 2" xfId="2157"/>
    <cellStyle name="40% - Accent6 2 2 2 2 2 3" xfId="2158"/>
    <cellStyle name="40% - Accent6 2 2 2 2 2 3 2" xfId="2159"/>
    <cellStyle name="40% - Accent6 2 2 2 2 2 4" xfId="2160"/>
    <cellStyle name="40% - Accent6 2 2 2 2 3" xfId="2161"/>
    <cellStyle name="40% - Accent6 2 2 2 2 3 2" xfId="2162"/>
    <cellStyle name="40% - Accent6 2 2 2 2 4" xfId="2163"/>
    <cellStyle name="40% - Accent6 2 2 2 2 4 2" xfId="2164"/>
    <cellStyle name="40% - Accent6 2 2 2 2 5" xfId="2165"/>
    <cellStyle name="40% - Accent6 2 2 2 3" xfId="2166"/>
    <cellStyle name="40% - Accent6 2 2 2 3 2" xfId="2167"/>
    <cellStyle name="40% - Accent6 2 2 2 3 2 2" xfId="2168"/>
    <cellStyle name="40% - Accent6 2 2 2 3 3" xfId="2169"/>
    <cellStyle name="40% - Accent6 2 2 2 3 3 2" xfId="2170"/>
    <cellStyle name="40% - Accent6 2 2 2 3 4" xfId="2171"/>
    <cellStyle name="40% - Accent6 2 2 2 4" xfId="2172"/>
    <cellStyle name="40% - Accent6 2 2 2 4 2" xfId="2173"/>
    <cellStyle name="40% - Accent6 2 2 2 5" xfId="2174"/>
    <cellStyle name="40% - Accent6 2 2 2 5 2" xfId="2175"/>
    <cellStyle name="40% - Accent6 2 2 2 6" xfId="2176"/>
    <cellStyle name="40% - Accent6 2 2 3" xfId="2177"/>
    <cellStyle name="40% - Accent6 2 2 3 2" xfId="2178"/>
    <cellStyle name="40% - Accent6 2 2 3 2 2" xfId="2179"/>
    <cellStyle name="40% - Accent6 2 2 3 2 2 2" xfId="2180"/>
    <cellStyle name="40% - Accent6 2 2 3 2 2 2 2" xfId="2181"/>
    <cellStyle name="40% - Accent6 2 2 3 2 2 3" xfId="2182"/>
    <cellStyle name="40% - Accent6 2 2 3 2 2 3 2" xfId="2183"/>
    <cellStyle name="40% - Accent6 2 2 3 2 2 4" xfId="2184"/>
    <cellStyle name="40% - Accent6 2 2 3 2 3" xfId="2185"/>
    <cellStyle name="40% - Accent6 2 2 3 2 3 2" xfId="2186"/>
    <cellStyle name="40% - Accent6 2 2 3 2 4" xfId="2187"/>
    <cellStyle name="40% - Accent6 2 2 3 2 4 2" xfId="2188"/>
    <cellStyle name="40% - Accent6 2 2 3 2 5" xfId="2189"/>
    <cellStyle name="40% - Accent6 2 2 3 3" xfId="2190"/>
    <cellStyle name="40% - Accent6 2 2 3 3 2" xfId="2191"/>
    <cellStyle name="40% - Accent6 2 2 3 3 2 2" xfId="2192"/>
    <cellStyle name="40% - Accent6 2 2 3 3 3" xfId="2193"/>
    <cellStyle name="40% - Accent6 2 2 3 3 3 2" xfId="2194"/>
    <cellStyle name="40% - Accent6 2 2 3 3 4" xfId="2195"/>
    <cellStyle name="40% - Accent6 2 2 3 4" xfId="2196"/>
    <cellStyle name="40% - Accent6 2 2 3 4 2" xfId="2197"/>
    <cellStyle name="40% - Accent6 2 2 3 5" xfId="2198"/>
    <cellStyle name="40% - Accent6 2 2 3 5 2" xfId="2199"/>
    <cellStyle name="40% - Accent6 2 2 3 6" xfId="2200"/>
    <cellStyle name="40% - Accent6 2 2 4" xfId="2201"/>
    <cellStyle name="40% - Accent6 2 2 4 2" xfId="2202"/>
    <cellStyle name="40% - Accent6 2 2 4 2 2" xfId="2203"/>
    <cellStyle name="40% - Accent6 2 2 4 2 2 2" xfId="2204"/>
    <cellStyle name="40% - Accent6 2 2 4 2 2 2 2" xfId="2205"/>
    <cellStyle name="40% - Accent6 2 2 4 2 2 3" xfId="2206"/>
    <cellStyle name="40% - Accent6 2 2 4 2 2 3 2" xfId="2207"/>
    <cellStyle name="40% - Accent6 2 2 4 2 2 4" xfId="2208"/>
    <cellStyle name="40% - Accent6 2 2 4 2 3" xfId="2209"/>
    <cellStyle name="40% - Accent6 2 2 4 2 3 2" xfId="2210"/>
    <cellStyle name="40% - Accent6 2 2 4 2 4" xfId="2211"/>
    <cellStyle name="40% - Accent6 2 2 4 2 4 2" xfId="2212"/>
    <cellStyle name="40% - Accent6 2 2 4 2 5" xfId="2213"/>
    <cellStyle name="40% - Accent6 2 2 4 3" xfId="2214"/>
    <cellStyle name="40% - Accent6 2 2 4 3 2" xfId="2215"/>
    <cellStyle name="40% - Accent6 2 2 4 3 2 2" xfId="2216"/>
    <cellStyle name="40% - Accent6 2 2 4 3 3" xfId="2217"/>
    <cellStyle name="40% - Accent6 2 2 4 3 3 2" xfId="2218"/>
    <cellStyle name="40% - Accent6 2 2 4 3 4" xfId="2219"/>
    <cellStyle name="40% - Accent6 2 2 4 4" xfId="2220"/>
    <cellStyle name="40% - Accent6 2 2 4 4 2" xfId="2221"/>
    <cellStyle name="40% - Accent6 2 2 4 5" xfId="2222"/>
    <cellStyle name="40% - Accent6 2 2 4 5 2" xfId="2223"/>
    <cellStyle name="40% - Accent6 2 2 4 6" xfId="2224"/>
    <cellStyle name="40% - Accent6 2 2 5" xfId="2225"/>
    <cellStyle name="40% - Accent6 2 2 5 2" xfId="2226"/>
    <cellStyle name="40% - Accent6 2 2 5 2 2" xfId="2227"/>
    <cellStyle name="40% - Accent6 2 2 5 2 2 2" xfId="2228"/>
    <cellStyle name="40% - Accent6 2 2 5 2 3" xfId="2229"/>
    <cellStyle name="40% - Accent6 2 2 5 2 3 2" xfId="2230"/>
    <cellStyle name="40% - Accent6 2 2 5 2 4" xfId="2231"/>
    <cellStyle name="40% - Accent6 2 2 5 3" xfId="2232"/>
    <cellStyle name="40% - Accent6 2 2 5 3 2" xfId="2233"/>
    <cellStyle name="40% - Accent6 2 2 5 4" xfId="2234"/>
    <cellStyle name="40% - Accent6 2 2 5 4 2" xfId="2235"/>
    <cellStyle name="40% - Accent6 2 2 5 5" xfId="2236"/>
    <cellStyle name="40% - Accent6 2 2 6" xfId="2237"/>
    <cellStyle name="40% - Accent6 2 2 6 2" xfId="2238"/>
    <cellStyle name="40% - Accent6 2 2 6 2 2" xfId="2239"/>
    <cellStyle name="40% - Accent6 2 2 6 3" xfId="2240"/>
    <cellStyle name="40% - Accent6 2 2 6 3 2" xfId="2241"/>
    <cellStyle name="40% - Accent6 2 2 6 4" xfId="2242"/>
    <cellStyle name="40% - Accent6 2 2 7" xfId="2243"/>
    <cellStyle name="40% - Accent6 2 2 7 2" xfId="2244"/>
    <cellStyle name="40% - Accent6 2 2 8" xfId="2245"/>
    <cellStyle name="40% - Accent6 2 2 8 2" xfId="2246"/>
    <cellStyle name="40% - Accent6 2 2 9" xfId="2247"/>
    <cellStyle name="40% - Accent6 2 3" xfId="2248"/>
    <cellStyle name="40% - Accent6 2 3 2" xfId="2249"/>
    <cellStyle name="40% - Accent6 2 3 2 2" xfId="2250"/>
    <cellStyle name="40% - Accent6 2 3 2 2 2" xfId="2251"/>
    <cellStyle name="40% - Accent6 2 3 2 2 2 2" xfId="2252"/>
    <cellStyle name="40% - Accent6 2 3 2 2 3" xfId="2253"/>
    <cellStyle name="40% - Accent6 2 3 2 2 3 2" xfId="2254"/>
    <cellStyle name="40% - Accent6 2 3 2 2 4" xfId="2255"/>
    <cellStyle name="40% - Accent6 2 3 2 3" xfId="2256"/>
    <cellStyle name="40% - Accent6 2 3 2 3 2" xfId="2257"/>
    <cellStyle name="40% - Accent6 2 3 2 4" xfId="2258"/>
    <cellStyle name="40% - Accent6 2 3 2 4 2" xfId="2259"/>
    <cellStyle name="40% - Accent6 2 3 2 5" xfId="2260"/>
    <cellStyle name="40% - Accent6 2 3 3" xfId="2261"/>
    <cellStyle name="40% - Accent6 2 3 3 2" xfId="2262"/>
    <cellStyle name="40% - Accent6 2 3 3 2 2" xfId="2263"/>
    <cellStyle name="40% - Accent6 2 3 3 3" xfId="2264"/>
    <cellStyle name="40% - Accent6 2 3 3 3 2" xfId="2265"/>
    <cellStyle name="40% - Accent6 2 3 3 4" xfId="2266"/>
    <cellStyle name="40% - Accent6 2 3 4" xfId="2267"/>
    <cellStyle name="40% - Accent6 2 3 4 2" xfId="2268"/>
    <cellStyle name="40% - Accent6 2 3 5" xfId="2269"/>
    <cellStyle name="40% - Accent6 2 3 5 2" xfId="2270"/>
    <cellStyle name="40% - Accent6 2 3 6" xfId="2271"/>
    <cellStyle name="40% - Accent6 2 4" xfId="2272"/>
    <cellStyle name="40% - Accent6 2 4 2" xfId="2273"/>
    <cellStyle name="40% - Accent6 2 4 2 2" xfId="2274"/>
    <cellStyle name="40% - Accent6 2 4 2 2 2" xfId="2275"/>
    <cellStyle name="40% - Accent6 2 4 2 2 2 2" xfId="2276"/>
    <cellStyle name="40% - Accent6 2 4 2 2 3" xfId="2277"/>
    <cellStyle name="40% - Accent6 2 4 2 2 3 2" xfId="2278"/>
    <cellStyle name="40% - Accent6 2 4 2 2 4" xfId="2279"/>
    <cellStyle name="40% - Accent6 2 4 2 3" xfId="2280"/>
    <cellStyle name="40% - Accent6 2 4 2 3 2" xfId="2281"/>
    <cellStyle name="40% - Accent6 2 4 2 4" xfId="2282"/>
    <cellStyle name="40% - Accent6 2 4 2 4 2" xfId="2283"/>
    <cellStyle name="40% - Accent6 2 4 2 5" xfId="2284"/>
    <cellStyle name="40% - Accent6 2 4 3" xfId="2285"/>
    <cellStyle name="40% - Accent6 2 4 3 2" xfId="2286"/>
    <cellStyle name="40% - Accent6 2 4 3 2 2" xfId="2287"/>
    <cellStyle name="40% - Accent6 2 4 3 3" xfId="2288"/>
    <cellStyle name="40% - Accent6 2 4 3 3 2" xfId="2289"/>
    <cellStyle name="40% - Accent6 2 4 3 4" xfId="2290"/>
    <cellStyle name="40% - Accent6 2 4 4" xfId="2291"/>
    <cellStyle name="40% - Accent6 2 4 4 2" xfId="2292"/>
    <cellStyle name="40% - Accent6 2 4 5" xfId="2293"/>
    <cellStyle name="40% - Accent6 2 4 5 2" xfId="2294"/>
    <cellStyle name="40% - Accent6 2 4 6" xfId="2295"/>
    <cellStyle name="40% - Accent6 2 5" xfId="2296"/>
    <cellStyle name="40% - Accent6 2 5 2" xfId="2297"/>
    <cellStyle name="40% - Accent6 2 5 2 2" xfId="2298"/>
    <cellStyle name="40% - Accent6 2 5 2 2 2" xfId="2299"/>
    <cellStyle name="40% - Accent6 2 5 2 2 2 2" xfId="2300"/>
    <cellStyle name="40% - Accent6 2 5 2 2 3" xfId="2301"/>
    <cellStyle name="40% - Accent6 2 5 2 2 3 2" xfId="2302"/>
    <cellStyle name="40% - Accent6 2 5 2 2 4" xfId="2303"/>
    <cellStyle name="40% - Accent6 2 5 2 3" xfId="2304"/>
    <cellStyle name="40% - Accent6 2 5 2 3 2" xfId="2305"/>
    <cellStyle name="40% - Accent6 2 5 2 4" xfId="2306"/>
    <cellStyle name="40% - Accent6 2 5 2 4 2" xfId="2307"/>
    <cellStyle name="40% - Accent6 2 5 2 5" xfId="2308"/>
    <cellStyle name="40% - Accent6 2 5 3" xfId="2309"/>
    <cellStyle name="40% - Accent6 2 5 3 2" xfId="2310"/>
    <cellStyle name="40% - Accent6 2 5 3 2 2" xfId="2311"/>
    <cellStyle name="40% - Accent6 2 5 3 3" xfId="2312"/>
    <cellStyle name="40% - Accent6 2 5 3 3 2" xfId="2313"/>
    <cellStyle name="40% - Accent6 2 5 3 4" xfId="2314"/>
    <cellStyle name="40% - Accent6 2 5 4" xfId="2315"/>
    <cellStyle name="40% - Accent6 2 5 4 2" xfId="2316"/>
    <cellStyle name="40% - Accent6 2 5 5" xfId="2317"/>
    <cellStyle name="40% - Accent6 2 5 5 2" xfId="2318"/>
    <cellStyle name="40% - Accent6 2 5 6" xfId="2319"/>
    <cellStyle name="40% - Accent6 2 6" xfId="2320"/>
    <cellStyle name="40% - Accent6 2 6 2" xfId="2321"/>
    <cellStyle name="40% - Accent6 2 6 2 2" xfId="2322"/>
    <cellStyle name="40% - Accent6 2 6 2 2 2" xfId="2323"/>
    <cellStyle name="40% - Accent6 2 6 2 3" xfId="2324"/>
    <cellStyle name="40% - Accent6 2 6 2 3 2" xfId="2325"/>
    <cellStyle name="40% - Accent6 2 6 2 4" xfId="2326"/>
    <cellStyle name="40% - Accent6 2 6 3" xfId="2327"/>
    <cellStyle name="40% - Accent6 2 6 3 2" xfId="2328"/>
    <cellStyle name="40% - Accent6 2 6 4" xfId="2329"/>
    <cellStyle name="40% - Accent6 2 6 4 2" xfId="2330"/>
    <cellStyle name="40% - Accent6 2 6 5" xfId="2331"/>
    <cellStyle name="40% - Accent6 2 7" xfId="2332"/>
    <cellStyle name="40% - Accent6 2 7 2" xfId="2333"/>
    <cellStyle name="40% - Accent6 2 7 2 2" xfId="2334"/>
    <cellStyle name="40% - Accent6 2 7 3" xfId="2335"/>
    <cellStyle name="40% - Accent6 2 7 3 2" xfId="2336"/>
    <cellStyle name="40% - Accent6 2 7 4" xfId="2337"/>
    <cellStyle name="40% - Accent6 2 8" xfId="2338"/>
    <cellStyle name="40% - Accent6 2 8 2" xfId="2339"/>
    <cellStyle name="40% - Accent6 2 9" xfId="2340"/>
    <cellStyle name="40% - Accent6 2 9 2" xfId="2341"/>
    <cellStyle name="40% - Accent6 3" xfId="2342"/>
    <cellStyle name="40% - Accent6 4" xfId="2343"/>
    <cellStyle name="60% - Accent1 2" xfId="2344"/>
    <cellStyle name="60% - Accent1 3" xfId="2345"/>
    <cellStyle name="60% - Accent2 2" xfId="2346"/>
    <cellStyle name="60% - Accent2 3" xfId="2347"/>
    <cellStyle name="60% - Accent3 2" xfId="2348"/>
    <cellStyle name="60% - Accent3 3" xfId="2349"/>
    <cellStyle name="60% - Accent4 2" xfId="2350"/>
    <cellStyle name="60% - Accent4 3" xfId="2351"/>
    <cellStyle name="60% - Accent5 2" xfId="2352"/>
    <cellStyle name="60% - Accent5 3" xfId="2353"/>
    <cellStyle name="60% - Accent6 2" xfId="2354"/>
    <cellStyle name="60% - Accent6 3" xfId="2355"/>
    <cellStyle name="Accent1 2" xfId="2356"/>
    <cellStyle name="Accent1 3" xfId="2357"/>
    <cellStyle name="Accent2 2" xfId="2358"/>
    <cellStyle name="Accent2 3" xfId="2359"/>
    <cellStyle name="Accent3 2" xfId="2360"/>
    <cellStyle name="Accent3 3" xfId="2361"/>
    <cellStyle name="Accent4 2" xfId="2362"/>
    <cellStyle name="Accent4 3" xfId="2363"/>
    <cellStyle name="Accent5 2" xfId="2364"/>
    <cellStyle name="Accent5 3" xfId="2365"/>
    <cellStyle name="Accent6 2" xfId="2366"/>
    <cellStyle name="Accent6 3" xfId="2367"/>
    <cellStyle name="Bad 2" xfId="2368"/>
    <cellStyle name="Bad 3" xfId="2369"/>
    <cellStyle name="Calculation 2" xfId="2370"/>
    <cellStyle name="Calculation 3" xfId="2371"/>
    <cellStyle name="Check Cell 2" xfId="2372"/>
    <cellStyle name="Check Cell 3" xfId="2373"/>
    <cellStyle name="Currency 2" xfId="2374"/>
    <cellStyle name="Explanatory Text 2" xfId="2375"/>
    <cellStyle name="Explanatory Text 3" xfId="2376"/>
    <cellStyle name="Good 2" xfId="2377"/>
    <cellStyle name="Good 3" xfId="2378"/>
    <cellStyle name="Heading 1 2" xfId="2379"/>
    <cellStyle name="Heading 2 2" xfId="2380"/>
    <cellStyle name="Heading 3 2" xfId="2381"/>
    <cellStyle name="Heading 4 2" xfId="2382"/>
    <cellStyle name="Hyperlink 2" xfId="2383"/>
    <cellStyle name="Input 2" xfId="2384"/>
    <cellStyle name="Input 3" xfId="2385"/>
    <cellStyle name="Linked Cell 2" xfId="2386"/>
    <cellStyle name="Linked Cell 3" xfId="2387"/>
    <cellStyle name="Neutral 2" xfId="2388"/>
    <cellStyle name="Neutral 3" xfId="2389"/>
    <cellStyle name="Normal" xfId="0" builtinId="0"/>
    <cellStyle name="Normal 10" xfId="4"/>
    <cellStyle name="Normal 10 10" xfId="2390"/>
    <cellStyle name="Normal 10 10 2" xfId="2391"/>
    <cellStyle name="Normal 10 10 2 2" xfId="2392"/>
    <cellStyle name="Normal 10 10 2 2 2" xfId="2393"/>
    <cellStyle name="Normal 10 10 2 2 2 2" xfId="2394"/>
    <cellStyle name="Normal 10 10 2 2 3" xfId="2395"/>
    <cellStyle name="Normal 10 10 2 2 3 2" xfId="2396"/>
    <cellStyle name="Normal 10 10 2 2 4" xfId="2397"/>
    <cellStyle name="Normal 10 10 2 3" xfId="2398"/>
    <cellStyle name="Normal 10 10 2 3 2" xfId="2399"/>
    <cellStyle name="Normal 10 10 2 4" xfId="2400"/>
    <cellStyle name="Normal 10 10 2 4 2" xfId="2401"/>
    <cellStyle name="Normal 10 10 2 5" xfId="2402"/>
    <cellStyle name="Normal 10 10 3" xfId="2403"/>
    <cellStyle name="Normal 10 10 3 2" xfId="2404"/>
    <cellStyle name="Normal 10 10 3 2 2" xfId="2405"/>
    <cellStyle name="Normal 10 10 3 3" xfId="2406"/>
    <cellStyle name="Normal 10 10 3 3 2" xfId="2407"/>
    <cellStyle name="Normal 10 10 3 4" xfId="2408"/>
    <cellStyle name="Normal 10 10 4" xfId="2409"/>
    <cellStyle name="Normal 10 10 4 2" xfId="2410"/>
    <cellStyle name="Normal 10 10 5" xfId="2411"/>
    <cellStyle name="Normal 10 10 5 2" xfId="2412"/>
    <cellStyle name="Normal 10 10 6" xfId="2413"/>
    <cellStyle name="Normal 10 11" xfId="2414"/>
    <cellStyle name="Normal 10 11 2" xfId="2415"/>
    <cellStyle name="Normal 10 11 2 2" xfId="2416"/>
    <cellStyle name="Normal 10 11 2 2 2" xfId="2417"/>
    <cellStyle name="Normal 10 11 2 2 2 2" xfId="2418"/>
    <cellStyle name="Normal 10 11 2 2 3" xfId="2419"/>
    <cellStyle name="Normal 10 11 2 2 3 2" xfId="2420"/>
    <cellStyle name="Normal 10 11 2 2 4" xfId="2421"/>
    <cellStyle name="Normal 10 11 2 3" xfId="2422"/>
    <cellStyle name="Normal 10 11 2 3 2" xfId="2423"/>
    <cellStyle name="Normal 10 11 2 4" xfId="2424"/>
    <cellStyle name="Normal 10 11 2 4 2" xfId="2425"/>
    <cellStyle name="Normal 10 11 2 5" xfId="2426"/>
    <cellStyle name="Normal 10 11 3" xfId="2427"/>
    <cellStyle name="Normal 10 11 3 2" xfId="2428"/>
    <cellStyle name="Normal 10 11 3 2 2" xfId="2429"/>
    <cellStyle name="Normal 10 11 3 3" xfId="2430"/>
    <cellStyle name="Normal 10 11 3 3 2" xfId="2431"/>
    <cellStyle name="Normal 10 11 3 4" xfId="2432"/>
    <cellStyle name="Normal 10 11 4" xfId="2433"/>
    <cellStyle name="Normal 10 11 4 2" xfId="2434"/>
    <cellStyle name="Normal 10 11 5" xfId="2435"/>
    <cellStyle name="Normal 10 11 5 2" xfId="2436"/>
    <cellStyle name="Normal 10 11 6" xfId="2437"/>
    <cellStyle name="Normal 10 12" xfId="2438"/>
    <cellStyle name="Normal 10 12 2" xfId="2439"/>
    <cellStyle name="Normal 10 12 2 2" xfId="2440"/>
    <cellStyle name="Normal 10 12 2 2 2" xfId="2441"/>
    <cellStyle name="Normal 10 12 2 3" xfId="2442"/>
    <cellStyle name="Normal 10 12 2 3 2" xfId="2443"/>
    <cellStyle name="Normal 10 12 2 4" xfId="2444"/>
    <cellStyle name="Normal 10 12 3" xfId="2445"/>
    <cellStyle name="Normal 10 12 3 2" xfId="2446"/>
    <cellStyle name="Normal 10 12 4" xfId="2447"/>
    <cellStyle name="Normal 10 12 4 2" xfId="2448"/>
    <cellStyle name="Normal 10 12 5" xfId="2449"/>
    <cellStyle name="Normal 10 13" xfId="2450"/>
    <cellStyle name="Normal 10 13 2" xfId="2451"/>
    <cellStyle name="Normal 10 13 2 2" xfId="2452"/>
    <cellStyle name="Normal 10 13 3" xfId="2453"/>
    <cellStyle name="Normal 10 13 3 2" xfId="2454"/>
    <cellStyle name="Normal 10 13 4" xfId="2455"/>
    <cellStyle name="Normal 10 14" xfId="2456"/>
    <cellStyle name="Normal 10 14 2" xfId="2457"/>
    <cellStyle name="Normal 10 15" xfId="2458"/>
    <cellStyle name="Normal 10 15 2" xfId="2459"/>
    <cellStyle name="Normal 10 16" xfId="2460"/>
    <cellStyle name="Normal 10 17" xfId="2461"/>
    <cellStyle name="Normal 10 17 2" xfId="2462"/>
    <cellStyle name="Normal 10 17 2 2" xfId="2463"/>
    <cellStyle name="Normal 10 17 2 2 2" xfId="2464"/>
    <cellStyle name="Normal 10 18" xfId="9"/>
    <cellStyle name="Normal 10 2" xfId="2465"/>
    <cellStyle name="Normal 10 2 10" xfId="2466"/>
    <cellStyle name="Normal 10 2 2" xfId="2467"/>
    <cellStyle name="Normal 10 2 2 2" xfId="2468"/>
    <cellStyle name="Normal 10 2 2 2 2" xfId="2469"/>
    <cellStyle name="Normal 10 2 2 2 2 2" xfId="2470"/>
    <cellStyle name="Normal 10 2 2 2 2 2 2" xfId="2471"/>
    <cellStyle name="Normal 10 2 2 2 2 2 2 2" xfId="2472"/>
    <cellStyle name="Normal 10 2 2 2 2 2 3" xfId="2473"/>
    <cellStyle name="Normal 10 2 2 2 2 2 3 2" xfId="2474"/>
    <cellStyle name="Normal 10 2 2 2 2 2 4" xfId="2475"/>
    <cellStyle name="Normal 10 2 2 2 2 3" xfId="2476"/>
    <cellStyle name="Normal 10 2 2 2 2 3 2" xfId="2477"/>
    <cellStyle name="Normal 10 2 2 2 2 4" xfId="2478"/>
    <cellStyle name="Normal 10 2 2 2 2 4 2" xfId="2479"/>
    <cellStyle name="Normal 10 2 2 2 2 5" xfId="2480"/>
    <cellStyle name="Normal 10 2 2 2 3" xfId="2481"/>
    <cellStyle name="Normal 10 2 2 2 3 2" xfId="2482"/>
    <cellStyle name="Normal 10 2 2 2 3 2 2" xfId="2483"/>
    <cellStyle name="Normal 10 2 2 2 3 3" xfId="2484"/>
    <cellStyle name="Normal 10 2 2 2 3 3 2" xfId="2485"/>
    <cellStyle name="Normal 10 2 2 2 3 4" xfId="2486"/>
    <cellStyle name="Normal 10 2 2 2 4" xfId="2487"/>
    <cellStyle name="Normal 10 2 2 2 4 2" xfId="2488"/>
    <cellStyle name="Normal 10 2 2 2 5" xfId="2489"/>
    <cellStyle name="Normal 10 2 2 2 5 2" xfId="2490"/>
    <cellStyle name="Normal 10 2 2 2 6" xfId="2491"/>
    <cellStyle name="Normal 10 2 2 3" xfId="2492"/>
    <cellStyle name="Normal 10 2 2 3 2" xfId="2493"/>
    <cellStyle name="Normal 10 2 2 3 2 2" xfId="2494"/>
    <cellStyle name="Normal 10 2 2 3 2 2 2" xfId="2495"/>
    <cellStyle name="Normal 10 2 2 3 2 2 2 2" xfId="2496"/>
    <cellStyle name="Normal 10 2 2 3 2 2 3" xfId="2497"/>
    <cellStyle name="Normal 10 2 2 3 2 2 3 2" xfId="2498"/>
    <cellStyle name="Normal 10 2 2 3 2 2 4" xfId="2499"/>
    <cellStyle name="Normal 10 2 2 3 2 3" xfId="2500"/>
    <cellStyle name="Normal 10 2 2 3 2 3 2" xfId="2501"/>
    <cellStyle name="Normal 10 2 2 3 2 4" xfId="2502"/>
    <cellStyle name="Normal 10 2 2 3 2 4 2" xfId="2503"/>
    <cellStyle name="Normal 10 2 2 3 2 5" xfId="2504"/>
    <cellStyle name="Normal 10 2 2 3 3" xfId="2505"/>
    <cellStyle name="Normal 10 2 2 3 3 2" xfId="2506"/>
    <cellStyle name="Normal 10 2 2 3 3 2 2" xfId="2507"/>
    <cellStyle name="Normal 10 2 2 3 3 3" xfId="2508"/>
    <cellStyle name="Normal 10 2 2 3 3 3 2" xfId="2509"/>
    <cellStyle name="Normal 10 2 2 3 3 4" xfId="2510"/>
    <cellStyle name="Normal 10 2 2 3 4" xfId="2511"/>
    <cellStyle name="Normal 10 2 2 3 4 2" xfId="2512"/>
    <cellStyle name="Normal 10 2 2 3 5" xfId="2513"/>
    <cellStyle name="Normal 10 2 2 3 5 2" xfId="2514"/>
    <cellStyle name="Normal 10 2 2 3 6" xfId="2515"/>
    <cellStyle name="Normal 10 2 2 4" xfId="2516"/>
    <cellStyle name="Normal 10 2 2 4 2" xfId="2517"/>
    <cellStyle name="Normal 10 2 2 4 2 2" xfId="2518"/>
    <cellStyle name="Normal 10 2 2 4 2 2 2" xfId="2519"/>
    <cellStyle name="Normal 10 2 2 4 2 2 2 2" xfId="2520"/>
    <cellStyle name="Normal 10 2 2 4 2 2 3" xfId="2521"/>
    <cellStyle name="Normal 10 2 2 4 2 2 3 2" xfId="2522"/>
    <cellStyle name="Normal 10 2 2 4 2 2 4" xfId="2523"/>
    <cellStyle name="Normal 10 2 2 4 2 3" xfId="2524"/>
    <cellStyle name="Normal 10 2 2 4 2 3 2" xfId="2525"/>
    <cellStyle name="Normal 10 2 2 4 2 4" xfId="2526"/>
    <cellStyle name="Normal 10 2 2 4 2 4 2" xfId="2527"/>
    <cellStyle name="Normal 10 2 2 4 2 5" xfId="2528"/>
    <cellStyle name="Normal 10 2 2 4 3" xfId="2529"/>
    <cellStyle name="Normal 10 2 2 4 3 2" xfId="2530"/>
    <cellStyle name="Normal 10 2 2 4 3 2 2" xfId="2531"/>
    <cellStyle name="Normal 10 2 2 4 3 3" xfId="2532"/>
    <cellStyle name="Normal 10 2 2 4 3 3 2" xfId="2533"/>
    <cellStyle name="Normal 10 2 2 4 3 4" xfId="2534"/>
    <cellStyle name="Normal 10 2 2 4 4" xfId="2535"/>
    <cellStyle name="Normal 10 2 2 4 4 2" xfId="2536"/>
    <cellStyle name="Normal 10 2 2 4 5" xfId="2537"/>
    <cellStyle name="Normal 10 2 2 4 5 2" xfId="2538"/>
    <cellStyle name="Normal 10 2 2 4 6" xfId="2539"/>
    <cellStyle name="Normal 10 2 2 5" xfId="2540"/>
    <cellStyle name="Normal 10 2 2 5 2" xfId="2541"/>
    <cellStyle name="Normal 10 2 2 5 2 2" xfId="2542"/>
    <cellStyle name="Normal 10 2 2 5 2 2 2" xfId="2543"/>
    <cellStyle name="Normal 10 2 2 5 2 3" xfId="2544"/>
    <cellStyle name="Normal 10 2 2 5 2 3 2" xfId="2545"/>
    <cellStyle name="Normal 10 2 2 5 2 4" xfId="2546"/>
    <cellStyle name="Normal 10 2 2 5 3" xfId="2547"/>
    <cellStyle name="Normal 10 2 2 5 3 2" xfId="2548"/>
    <cellStyle name="Normal 10 2 2 5 4" xfId="2549"/>
    <cellStyle name="Normal 10 2 2 5 4 2" xfId="2550"/>
    <cellStyle name="Normal 10 2 2 5 5" xfId="2551"/>
    <cellStyle name="Normal 10 2 2 6" xfId="2552"/>
    <cellStyle name="Normal 10 2 2 6 2" xfId="2553"/>
    <cellStyle name="Normal 10 2 2 6 2 2" xfId="2554"/>
    <cellStyle name="Normal 10 2 2 6 3" xfId="2555"/>
    <cellStyle name="Normal 10 2 2 6 3 2" xfId="2556"/>
    <cellStyle name="Normal 10 2 2 6 4" xfId="2557"/>
    <cellStyle name="Normal 10 2 2 7" xfId="2558"/>
    <cellStyle name="Normal 10 2 2 7 2" xfId="2559"/>
    <cellStyle name="Normal 10 2 2 8" xfId="2560"/>
    <cellStyle name="Normal 10 2 2 8 2" xfId="2561"/>
    <cellStyle name="Normal 10 2 2 9" xfId="2562"/>
    <cellStyle name="Normal 10 2 3" xfId="2563"/>
    <cellStyle name="Normal 10 2 3 2" xfId="2564"/>
    <cellStyle name="Normal 10 2 3 2 2" xfId="2565"/>
    <cellStyle name="Normal 10 2 3 2 2 2" xfId="2566"/>
    <cellStyle name="Normal 10 2 3 2 2 2 2" xfId="2567"/>
    <cellStyle name="Normal 10 2 3 2 2 3" xfId="2568"/>
    <cellStyle name="Normal 10 2 3 2 2 3 2" xfId="2569"/>
    <cellStyle name="Normal 10 2 3 2 2 4" xfId="2570"/>
    <cellStyle name="Normal 10 2 3 2 3" xfId="2571"/>
    <cellStyle name="Normal 10 2 3 2 3 2" xfId="2572"/>
    <cellStyle name="Normal 10 2 3 2 4" xfId="2573"/>
    <cellStyle name="Normal 10 2 3 2 4 2" xfId="2574"/>
    <cellStyle name="Normal 10 2 3 2 5" xfId="2575"/>
    <cellStyle name="Normal 10 2 3 3" xfId="2576"/>
    <cellStyle name="Normal 10 2 3 3 2" xfId="2577"/>
    <cellStyle name="Normal 10 2 3 3 2 2" xfId="2578"/>
    <cellStyle name="Normal 10 2 3 3 3" xfId="2579"/>
    <cellStyle name="Normal 10 2 3 3 3 2" xfId="2580"/>
    <cellStyle name="Normal 10 2 3 3 4" xfId="2581"/>
    <cellStyle name="Normal 10 2 3 4" xfId="2582"/>
    <cellStyle name="Normal 10 2 3 4 2" xfId="2583"/>
    <cellStyle name="Normal 10 2 3 5" xfId="2584"/>
    <cellStyle name="Normal 10 2 3 5 2" xfId="2585"/>
    <cellStyle name="Normal 10 2 3 6" xfId="2586"/>
    <cellStyle name="Normal 10 2 4" xfId="2587"/>
    <cellStyle name="Normal 10 2 4 2" xfId="2588"/>
    <cellStyle name="Normal 10 2 4 2 2" xfId="2589"/>
    <cellStyle name="Normal 10 2 4 2 2 2" xfId="2590"/>
    <cellStyle name="Normal 10 2 4 2 2 2 2" xfId="2591"/>
    <cellStyle name="Normal 10 2 4 2 2 3" xfId="2592"/>
    <cellStyle name="Normal 10 2 4 2 2 3 2" xfId="2593"/>
    <cellStyle name="Normal 10 2 4 2 2 4" xfId="2594"/>
    <cellStyle name="Normal 10 2 4 2 3" xfId="2595"/>
    <cellStyle name="Normal 10 2 4 2 3 2" xfId="2596"/>
    <cellStyle name="Normal 10 2 4 2 4" xfId="2597"/>
    <cellStyle name="Normal 10 2 4 2 4 2" xfId="2598"/>
    <cellStyle name="Normal 10 2 4 2 5" xfId="2599"/>
    <cellStyle name="Normal 10 2 4 3" xfId="2600"/>
    <cellStyle name="Normal 10 2 4 3 2" xfId="2601"/>
    <cellStyle name="Normal 10 2 4 3 2 2" xfId="2602"/>
    <cellStyle name="Normal 10 2 4 3 3" xfId="2603"/>
    <cellStyle name="Normal 10 2 4 3 3 2" xfId="2604"/>
    <cellStyle name="Normal 10 2 4 3 4" xfId="2605"/>
    <cellStyle name="Normal 10 2 4 4" xfId="2606"/>
    <cellStyle name="Normal 10 2 4 4 2" xfId="2607"/>
    <cellStyle name="Normal 10 2 4 5" xfId="2608"/>
    <cellStyle name="Normal 10 2 4 5 2" xfId="2609"/>
    <cellStyle name="Normal 10 2 4 6" xfId="2610"/>
    <cellStyle name="Normal 10 2 5" xfId="2611"/>
    <cellStyle name="Normal 10 2 5 2" xfId="2612"/>
    <cellStyle name="Normal 10 2 5 2 2" xfId="2613"/>
    <cellStyle name="Normal 10 2 5 2 2 2" xfId="2614"/>
    <cellStyle name="Normal 10 2 5 2 2 2 2" xfId="2615"/>
    <cellStyle name="Normal 10 2 5 2 2 3" xfId="2616"/>
    <cellStyle name="Normal 10 2 5 2 2 3 2" xfId="2617"/>
    <cellStyle name="Normal 10 2 5 2 2 4" xfId="2618"/>
    <cellStyle name="Normal 10 2 5 2 3" xfId="2619"/>
    <cellStyle name="Normal 10 2 5 2 3 2" xfId="2620"/>
    <cellStyle name="Normal 10 2 5 2 4" xfId="2621"/>
    <cellStyle name="Normal 10 2 5 2 4 2" xfId="2622"/>
    <cellStyle name="Normal 10 2 5 2 5" xfId="2623"/>
    <cellStyle name="Normal 10 2 5 3" xfId="2624"/>
    <cellStyle name="Normal 10 2 5 3 2" xfId="2625"/>
    <cellStyle name="Normal 10 2 5 3 2 2" xfId="2626"/>
    <cellStyle name="Normal 10 2 5 3 3" xfId="2627"/>
    <cellStyle name="Normal 10 2 5 3 3 2" xfId="2628"/>
    <cellStyle name="Normal 10 2 5 3 4" xfId="2629"/>
    <cellStyle name="Normal 10 2 5 4" xfId="2630"/>
    <cellStyle name="Normal 10 2 5 4 2" xfId="2631"/>
    <cellStyle name="Normal 10 2 5 5" xfId="2632"/>
    <cellStyle name="Normal 10 2 5 5 2" xfId="2633"/>
    <cellStyle name="Normal 10 2 5 6" xfId="2634"/>
    <cellStyle name="Normal 10 2 6" xfId="2635"/>
    <cellStyle name="Normal 10 2 6 2" xfId="2636"/>
    <cellStyle name="Normal 10 2 6 2 2" xfId="2637"/>
    <cellStyle name="Normal 10 2 6 2 2 2" xfId="2638"/>
    <cellStyle name="Normal 10 2 6 2 3" xfId="2639"/>
    <cellStyle name="Normal 10 2 6 2 3 2" xfId="2640"/>
    <cellStyle name="Normal 10 2 6 2 4" xfId="2641"/>
    <cellStyle name="Normal 10 2 6 3" xfId="2642"/>
    <cellStyle name="Normal 10 2 6 3 2" xfId="2643"/>
    <cellStyle name="Normal 10 2 6 4" xfId="2644"/>
    <cellStyle name="Normal 10 2 6 4 2" xfId="2645"/>
    <cellStyle name="Normal 10 2 6 5" xfId="2646"/>
    <cellStyle name="Normal 10 2 7" xfId="2647"/>
    <cellStyle name="Normal 10 2 7 2" xfId="2648"/>
    <cellStyle name="Normal 10 2 7 2 2" xfId="2649"/>
    <cellStyle name="Normal 10 2 7 3" xfId="2650"/>
    <cellStyle name="Normal 10 2 7 3 2" xfId="2651"/>
    <cellStyle name="Normal 10 2 7 4" xfId="2652"/>
    <cellStyle name="Normal 10 2 8" xfId="2653"/>
    <cellStyle name="Normal 10 2 8 2" xfId="2654"/>
    <cellStyle name="Normal 10 2 9" xfId="2655"/>
    <cellStyle name="Normal 10 2 9 2" xfId="2656"/>
    <cellStyle name="Normal 10 3" xfId="2657"/>
    <cellStyle name="Normal 10 3 10" xfId="2658"/>
    <cellStyle name="Normal 10 3 2" xfId="2659"/>
    <cellStyle name="Normal 10 3 2 2" xfId="2660"/>
    <cellStyle name="Normal 10 3 2 2 2" xfId="2661"/>
    <cellStyle name="Normal 10 3 2 2 2 2" xfId="2662"/>
    <cellStyle name="Normal 10 3 2 2 2 2 2" xfId="2663"/>
    <cellStyle name="Normal 10 3 2 2 2 2 2 2" xfId="2664"/>
    <cellStyle name="Normal 10 3 2 2 2 2 3" xfId="2665"/>
    <cellStyle name="Normal 10 3 2 2 2 2 3 2" xfId="2666"/>
    <cellStyle name="Normal 10 3 2 2 2 2 4" xfId="2667"/>
    <cellStyle name="Normal 10 3 2 2 2 3" xfId="2668"/>
    <cellStyle name="Normal 10 3 2 2 2 3 2" xfId="2669"/>
    <cellStyle name="Normal 10 3 2 2 2 4" xfId="2670"/>
    <cellStyle name="Normal 10 3 2 2 2 4 2" xfId="2671"/>
    <cellStyle name="Normal 10 3 2 2 2 5" xfId="2672"/>
    <cellStyle name="Normal 10 3 2 2 3" xfId="2673"/>
    <cellStyle name="Normal 10 3 2 2 3 2" xfId="2674"/>
    <cellStyle name="Normal 10 3 2 2 3 2 2" xfId="2675"/>
    <cellStyle name="Normal 10 3 2 2 3 3" xfId="2676"/>
    <cellStyle name="Normal 10 3 2 2 3 3 2" xfId="2677"/>
    <cellStyle name="Normal 10 3 2 2 3 4" xfId="2678"/>
    <cellStyle name="Normal 10 3 2 2 4" xfId="2679"/>
    <cellStyle name="Normal 10 3 2 2 4 2" xfId="2680"/>
    <cellStyle name="Normal 10 3 2 2 5" xfId="2681"/>
    <cellStyle name="Normal 10 3 2 2 5 2" xfId="2682"/>
    <cellStyle name="Normal 10 3 2 2 6" xfId="2683"/>
    <cellStyle name="Normal 10 3 2 3" xfId="2684"/>
    <cellStyle name="Normal 10 3 2 3 2" xfId="2685"/>
    <cellStyle name="Normal 10 3 2 3 2 2" xfId="2686"/>
    <cellStyle name="Normal 10 3 2 3 2 2 2" xfId="2687"/>
    <cellStyle name="Normal 10 3 2 3 2 2 2 2" xfId="2688"/>
    <cellStyle name="Normal 10 3 2 3 2 2 3" xfId="2689"/>
    <cellStyle name="Normal 10 3 2 3 2 2 3 2" xfId="2690"/>
    <cellStyle name="Normal 10 3 2 3 2 2 4" xfId="2691"/>
    <cellStyle name="Normal 10 3 2 3 2 3" xfId="2692"/>
    <cellStyle name="Normal 10 3 2 3 2 3 2" xfId="2693"/>
    <cellStyle name="Normal 10 3 2 3 2 4" xfId="2694"/>
    <cellStyle name="Normal 10 3 2 3 2 4 2" xfId="2695"/>
    <cellStyle name="Normal 10 3 2 3 2 5" xfId="2696"/>
    <cellStyle name="Normal 10 3 2 3 3" xfId="2697"/>
    <cellStyle name="Normal 10 3 2 3 3 2" xfId="2698"/>
    <cellStyle name="Normal 10 3 2 3 3 2 2" xfId="2699"/>
    <cellStyle name="Normal 10 3 2 3 3 3" xfId="2700"/>
    <cellStyle name="Normal 10 3 2 3 3 3 2" xfId="2701"/>
    <cellStyle name="Normal 10 3 2 3 3 4" xfId="2702"/>
    <cellStyle name="Normal 10 3 2 3 4" xfId="2703"/>
    <cellStyle name="Normal 10 3 2 3 4 2" xfId="2704"/>
    <cellStyle name="Normal 10 3 2 3 5" xfId="2705"/>
    <cellStyle name="Normal 10 3 2 3 5 2" xfId="2706"/>
    <cellStyle name="Normal 10 3 2 3 6" xfId="2707"/>
    <cellStyle name="Normal 10 3 2 4" xfId="2708"/>
    <cellStyle name="Normal 10 3 2 4 2" xfId="2709"/>
    <cellStyle name="Normal 10 3 2 4 2 2" xfId="2710"/>
    <cellStyle name="Normal 10 3 2 4 2 2 2" xfId="2711"/>
    <cellStyle name="Normal 10 3 2 4 2 2 2 2" xfId="2712"/>
    <cellStyle name="Normal 10 3 2 4 2 2 3" xfId="2713"/>
    <cellStyle name="Normal 10 3 2 4 2 2 3 2" xfId="2714"/>
    <cellStyle name="Normal 10 3 2 4 2 2 4" xfId="2715"/>
    <cellStyle name="Normal 10 3 2 4 2 3" xfId="2716"/>
    <cellStyle name="Normal 10 3 2 4 2 3 2" xfId="2717"/>
    <cellStyle name="Normal 10 3 2 4 2 4" xfId="2718"/>
    <cellStyle name="Normal 10 3 2 4 2 4 2" xfId="2719"/>
    <cellStyle name="Normal 10 3 2 4 2 5" xfId="2720"/>
    <cellStyle name="Normal 10 3 2 4 3" xfId="2721"/>
    <cellStyle name="Normal 10 3 2 4 3 2" xfId="2722"/>
    <cellStyle name="Normal 10 3 2 4 3 2 2" xfId="2723"/>
    <cellStyle name="Normal 10 3 2 4 3 3" xfId="2724"/>
    <cellStyle name="Normal 10 3 2 4 3 3 2" xfId="2725"/>
    <cellStyle name="Normal 10 3 2 4 3 4" xfId="2726"/>
    <cellStyle name="Normal 10 3 2 4 4" xfId="2727"/>
    <cellStyle name="Normal 10 3 2 4 4 2" xfId="2728"/>
    <cellStyle name="Normal 10 3 2 4 5" xfId="2729"/>
    <cellStyle name="Normal 10 3 2 4 5 2" xfId="2730"/>
    <cellStyle name="Normal 10 3 2 4 6" xfId="2731"/>
    <cellStyle name="Normal 10 3 2 5" xfId="2732"/>
    <cellStyle name="Normal 10 3 2 5 2" xfId="2733"/>
    <cellStyle name="Normal 10 3 2 5 2 2" xfId="2734"/>
    <cellStyle name="Normal 10 3 2 5 2 2 2" xfId="2735"/>
    <cellStyle name="Normal 10 3 2 5 2 3" xfId="2736"/>
    <cellStyle name="Normal 10 3 2 5 2 3 2" xfId="2737"/>
    <cellStyle name="Normal 10 3 2 5 2 4" xfId="2738"/>
    <cellStyle name="Normal 10 3 2 5 3" xfId="2739"/>
    <cellStyle name="Normal 10 3 2 5 3 2" xfId="2740"/>
    <cellStyle name="Normal 10 3 2 5 4" xfId="2741"/>
    <cellStyle name="Normal 10 3 2 5 4 2" xfId="2742"/>
    <cellStyle name="Normal 10 3 2 5 5" xfId="2743"/>
    <cellStyle name="Normal 10 3 2 6" xfId="2744"/>
    <cellStyle name="Normal 10 3 2 6 2" xfId="2745"/>
    <cellStyle name="Normal 10 3 2 6 2 2" xfId="2746"/>
    <cellStyle name="Normal 10 3 2 6 3" xfId="2747"/>
    <cellStyle name="Normal 10 3 2 6 3 2" xfId="2748"/>
    <cellStyle name="Normal 10 3 2 6 4" xfId="2749"/>
    <cellStyle name="Normal 10 3 2 7" xfId="2750"/>
    <cellStyle name="Normal 10 3 2 7 2" xfId="2751"/>
    <cellStyle name="Normal 10 3 2 8" xfId="2752"/>
    <cellStyle name="Normal 10 3 2 8 2" xfId="2753"/>
    <cellStyle name="Normal 10 3 2 9" xfId="2754"/>
    <cellStyle name="Normal 10 3 3" xfId="2755"/>
    <cellStyle name="Normal 10 3 3 2" xfId="2756"/>
    <cellStyle name="Normal 10 3 3 2 2" xfId="2757"/>
    <cellStyle name="Normal 10 3 3 2 2 2" xfId="2758"/>
    <cellStyle name="Normal 10 3 3 2 2 2 2" xfId="2759"/>
    <cellStyle name="Normal 10 3 3 2 2 3" xfId="2760"/>
    <cellStyle name="Normal 10 3 3 2 2 3 2" xfId="2761"/>
    <cellStyle name="Normal 10 3 3 2 2 4" xfId="2762"/>
    <cellStyle name="Normal 10 3 3 2 3" xfId="2763"/>
    <cellStyle name="Normal 10 3 3 2 3 2" xfId="2764"/>
    <cellStyle name="Normal 10 3 3 2 4" xfId="2765"/>
    <cellStyle name="Normal 10 3 3 2 4 2" xfId="2766"/>
    <cellStyle name="Normal 10 3 3 2 5" xfId="2767"/>
    <cellStyle name="Normal 10 3 3 3" xfId="2768"/>
    <cellStyle name="Normal 10 3 3 3 2" xfId="2769"/>
    <cellStyle name="Normal 10 3 3 3 2 2" xfId="2770"/>
    <cellStyle name="Normal 10 3 3 3 3" xfId="2771"/>
    <cellStyle name="Normal 10 3 3 3 3 2" xfId="2772"/>
    <cellStyle name="Normal 10 3 3 3 4" xfId="2773"/>
    <cellStyle name="Normal 10 3 3 4" xfId="2774"/>
    <cellStyle name="Normal 10 3 3 4 2" xfId="2775"/>
    <cellStyle name="Normal 10 3 3 5" xfId="2776"/>
    <cellStyle name="Normal 10 3 3 5 2" xfId="2777"/>
    <cellStyle name="Normal 10 3 3 6" xfId="2778"/>
    <cellStyle name="Normal 10 3 4" xfId="2779"/>
    <cellStyle name="Normal 10 3 4 2" xfId="2780"/>
    <cellStyle name="Normal 10 3 4 2 2" xfId="2781"/>
    <cellStyle name="Normal 10 3 4 2 2 2" xfId="2782"/>
    <cellStyle name="Normal 10 3 4 2 2 2 2" xfId="2783"/>
    <cellStyle name="Normal 10 3 4 2 2 3" xfId="2784"/>
    <cellStyle name="Normal 10 3 4 2 2 3 2" xfId="2785"/>
    <cellStyle name="Normal 10 3 4 2 2 4" xfId="2786"/>
    <cellStyle name="Normal 10 3 4 2 3" xfId="2787"/>
    <cellStyle name="Normal 10 3 4 2 3 2" xfId="2788"/>
    <cellStyle name="Normal 10 3 4 2 4" xfId="2789"/>
    <cellStyle name="Normal 10 3 4 2 4 2" xfId="2790"/>
    <cellStyle name="Normal 10 3 4 2 5" xfId="2791"/>
    <cellStyle name="Normal 10 3 4 3" xfId="2792"/>
    <cellStyle name="Normal 10 3 4 3 2" xfId="2793"/>
    <cellStyle name="Normal 10 3 4 3 2 2" xfId="2794"/>
    <cellStyle name="Normal 10 3 4 3 3" xfId="2795"/>
    <cellStyle name="Normal 10 3 4 3 3 2" xfId="2796"/>
    <cellStyle name="Normal 10 3 4 3 4" xfId="2797"/>
    <cellStyle name="Normal 10 3 4 4" xfId="2798"/>
    <cellStyle name="Normal 10 3 4 4 2" xfId="2799"/>
    <cellStyle name="Normal 10 3 4 5" xfId="2800"/>
    <cellStyle name="Normal 10 3 4 5 2" xfId="2801"/>
    <cellStyle name="Normal 10 3 4 6" xfId="2802"/>
    <cellStyle name="Normal 10 3 5" xfId="2803"/>
    <cellStyle name="Normal 10 3 5 2" xfId="2804"/>
    <cellStyle name="Normal 10 3 5 2 2" xfId="2805"/>
    <cellStyle name="Normal 10 3 5 2 2 2" xfId="2806"/>
    <cellStyle name="Normal 10 3 5 2 2 2 2" xfId="2807"/>
    <cellStyle name="Normal 10 3 5 2 2 3" xfId="2808"/>
    <cellStyle name="Normal 10 3 5 2 2 3 2" xfId="2809"/>
    <cellStyle name="Normal 10 3 5 2 2 4" xfId="2810"/>
    <cellStyle name="Normal 10 3 5 2 3" xfId="2811"/>
    <cellStyle name="Normal 10 3 5 2 3 2" xfId="2812"/>
    <cellStyle name="Normal 10 3 5 2 4" xfId="2813"/>
    <cellStyle name="Normal 10 3 5 2 4 2" xfId="2814"/>
    <cellStyle name="Normal 10 3 5 2 5" xfId="2815"/>
    <cellStyle name="Normal 10 3 5 3" xfId="2816"/>
    <cellStyle name="Normal 10 3 5 3 2" xfId="2817"/>
    <cellStyle name="Normal 10 3 5 3 2 2" xfId="2818"/>
    <cellStyle name="Normal 10 3 5 3 3" xfId="2819"/>
    <cellStyle name="Normal 10 3 5 3 3 2" xfId="2820"/>
    <cellStyle name="Normal 10 3 5 3 4" xfId="2821"/>
    <cellStyle name="Normal 10 3 5 4" xfId="2822"/>
    <cellStyle name="Normal 10 3 5 4 2" xfId="2823"/>
    <cellStyle name="Normal 10 3 5 5" xfId="2824"/>
    <cellStyle name="Normal 10 3 5 5 2" xfId="2825"/>
    <cellStyle name="Normal 10 3 5 6" xfId="2826"/>
    <cellStyle name="Normal 10 3 6" xfId="2827"/>
    <cellStyle name="Normal 10 3 6 2" xfId="2828"/>
    <cellStyle name="Normal 10 3 6 2 2" xfId="2829"/>
    <cellStyle name="Normal 10 3 6 2 2 2" xfId="2830"/>
    <cellStyle name="Normal 10 3 6 2 3" xfId="2831"/>
    <cellStyle name="Normal 10 3 6 2 3 2" xfId="2832"/>
    <cellStyle name="Normal 10 3 6 2 4" xfId="2833"/>
    <cellStyle name="Normal 10 3 6 3" xfId="2834"/>
    <cellStyle name="Normal 10 3 6 3 2" xfId="2835"/>
    <cellStyle name="Normal 10 3 6 4" xfId="2836"/>
    <cellStyle name="Normal 10 3 6 4 2" xfId="2837"/>
    <cellStyle name="Normal 10 3 6 5" xfId="2838"/>
    <cellStyle name="Normal 10 3 7" xfId="2839"/>
    <cellStyle name="Normal 10 3 7 2" xfId="2840"/>
    <cellStyle name="Normal 10 3 7 2 2" xfId="2841"/>
    <cellStyle name="Normal 10 3 7 3" xfId="2842"/>
    <cellStyle name="Normal 10 3 7 3 2" xfId="2843"/>
    <cellStyle name="Normal 10 3 7 4" xfId="2844"/>
    <cellStyle name="Normal 10 3 8" xfId="2845"/>
    <cellStyle name="Normal 10 3 8 2" xfId="2846"/>
    <cellStyle name="Normal 10 3 9" xfId="2847"/>
    <cellStyle name="Normal 10 3 9 2" xfId="2848"/>
    <cellStyle name="Normal 10 4" xfId="2849"/>
    <cellStyle name="Normal 10 4 10" xfId="2850"/>
    <cellStyle name="Normal 10 4 2" xfId="2851"/>
    <cellStyle name="Normal 10 4 2 2" xfId="2852"/>
    <cellStyle name="Normal 10 4 2 2 2" xfId="2853"/>
    <cellStyle name="Normal 10 4 2 2 2 2" xfId="2854"/>
    <cellStyle name="Normal 10 4 2 2 2 2 2" xfId="2855"/>
    <cellStyle name="Normal 10 4 2 2 2 2 2 2" xfId="2856"/>
    <cellStyle name="Normal 10 4 2 2 2 2 3" xfId="2857"/>
    <cellStyle name="Normal 10 4 2 2 2 2 3 2" xfId="2858"/>
    <cellStyle name="Normal 10 4 2 2 2 2 4" xfId="2859"/>
    <cellStyle name="Normal 10 4 2 2 2 3" xfId="2860"/>
    <cellStyle name="Normal 10 4 2 2 2 3 2" xfId="2861"/>
    <cellStyle name="Normal 10 4 2 2 2 4" xfId="2862"/>
    <cellStyle name="Normal 10 4 2 2 2 4 2" xfId="2863"/>
    <cellStyle name="Normal 10 4 2 2 2 5" xfId="2864"/>
    <cellStyle name="Normal 10 4 2 2 3" xfId="2865"/>
    <cellStyle name="Normal 10 4 2 2 3 2" xfId="2866"/>
    <cellStyle name="Normal 10 4 2 2 3 2 2" xfId="2867"/>
    <cellStyle name="Normal 10 4 2 2 3 3" xfId="2868"/>
    <cellStyle name="Normal 10 4 2 2 3 3 2" xfId="2869"/>
    <cellStyle name="Normal 10 4 2 2 3 4" xfId="2870"/>
    <cellStyle name="Normal 10 4 2 2 4" xfId="2871"/>
    <cellStyle name="Normal 10 4 2 2 4 2" xfId="2872"/>
    <cellStyle name="Normal 10 4 2 2 5" xfId="2873"/>
    <cellStyle name="Normal 10 4 2 2 5 2" xfId="2874"/>
    <cellStyle name="Normal 10 4 2 2 6" xfId="2875"/>
    <cellStyle name="Normal 10 4 2 3" xfId="2876"/>
    <cellStyle name="Normal 10 4 2 3 2" xfId="2877"/>
    <cellStyle name="Normal 10 4 2 3 2 2" xfId="2878"/>
    <cellStyle name="Normal 10 4 2 3 2 2 2" xfId="2879"/>
    <cellStyle name="Normal 10 4 2 3 2 2 2 2" xfId="2880"/>
    <cellStyle name="Normal 10 4 2 3 2 2 3" xfId="2881"/>
    <cellStyle name="Normal 10 4 2 3 2 2 3 2" xfId="2882"/>
    <cellStyle name="Normal 10 4 2 3 2 2 4" xfId="2883"/>
    <cellStyle name="Normal 10 4 2 3 2 3" xfId="2884"/>
    <cellStyle name="Normal 10 4 2 3 2 3 2" xfId="2885"/>
    <cellStyle name="Normal 10 4 2 3 2 4" xfId="2886"/>
    <cellStyle name="Normal 10 4 2 3 2 4 2" xfId="2887"/>
    <cellStyle name="Normal 10 4 2 3 2 5" xfId="2888"/>
    <cellStyle name="Normal 10 4 2 3 3" xfId="2889"/>
    <cellStyle name="Normal 10 4 2 3 3 2" xfId="2890"/>
    <cellStyle name="Normal 10 4 2 3 3 2 2" xfId="2891"/>
    <cellStyle name="Normal 10 4 2 3 3 3" xfId="2892"/>
    <cellStyle name="Normal 10 4 2 3 3 3 2" xfId="2893"/>
    <cellStyle name="Normal 10 4 2 3 3 4" xfId="2894"/>
    <cellStyle name="Normal 10 4 2 3 4" xfId="2895"/>
    <cellStyle name="Normal 10 4 2 3 4 2" xfId="2896"/>
    <cellStyle name="Normal 10 4 2 3 5" xfId="2897"/>
    <cellStyle name="Normal 10 4 2 3 5 2" xfId="2898"/>
    <cellStyle name="Normal 10 4 2 3 6" xfId="2899"/>
    <cellStyle name="Normal 10 4 2 4" xfId="2900"/>
    <cellStyle name="Normal 10 4 2 4 2" xfId="2901"/>
    <cellStyle name="Normal 10 4 2 4 2 2" xfId="2902"/>
    <cellStyle name="Normal 10 4 2 4 2 2 2" xfId="2903"/>
    <cellStyle name="Normal 10 4 2 4 2 2 2 2" xfId="2904"/>
    <cellStyle name="Normal 10 4 2 4 2 2 3" xfId="2905"/>
    <cellStyle name="Normal 10 4 2 4 2 2 3 2" xfId="2906"/>
    <cellStyle name="Normal 10 4 2 4 2 2 4" xfId="2907"/>
    <cellStyle name="Normal 10 4 2 4 2 3" xfId="2908"/>
    <cellStyle name="Normal 10 4 2 4 2 3 2" xfId="2909"/>
    <cellStyle name="Normal 10 4 2 4 2 4" xfId="2910"/>
    <cellStyle name="Normal 10 4 2 4 2 4 2" xfId="2911"/>
    <cellStyle name="Normal 10 4 2 4 2 5" xfId="2912"/>
    <cellStyle name="Normal 10 4 2 4 3" xfId="2913"/>
    <cellStyle name="Normal 10 4 2 4 3 2" xfId="2914"/>
    <cellStyle name="Normal 10 4 2 4 3 2 2" xfId="2915"/>
    <cellStyle name="Normal 10 4 2 4 3 3" xfId="2916"/>
    <cellStyle name="Normal 10 4 2 4 3 3 2" xfId="2917"/>
    <cellStyle name="Normal 10 4 2 4 3 4" xfId="2918"/>
    <cellStyle name="Normal 10 4 2 4 4" xfId="2919"/>
    <cellStyle name="Normal 10 4 2 4 4 2" xfId="2920"/>
    <cellStyle name="Normal 10 4 2 4 5" xfId="2921"/>
    <cellStyle name="Normal 10 4 2 4 5 2" xfId="2922"/>
    <cellStyle name="Normal 10 4 2 4 6" xfId="2923"/>
    <cellStyle name="Normal 10 4 2 5" xfId="2924"/>
    <cellStyle name="Normal 10 4 2 5 2" xfId="2925"/>
    <cellStyle name="Normal 10 4 2 5 2 2" xfId="2926"/>
    <cellStyle name="Normal 10 4 2 5 2 2 2" xfId="2927"/>
    <cellStyle name="Normal 10 4 2 5 2 3" xfId="2928"/>
    <cellStyle name="Normal 10 4 2 5 2 3 2" xfId="2929"/>
    <cellStyle name="Normal 10 4 2 5 2 4" xfId="2930"/>
    <cellStyle name="Normal 10 4 2 5 3" xfId="2931"/>
    <cellStyle name="Normal 10 4 2 5 3 2" xfId="2932"/>
    <cellStyle name="Normal 10 4 2 5 4" xfId="2933"/>
    <cellStyle name="Normal 10 4 2 5 4 2" xfId="2934"/>
    <cellStyle name="Normal 10 4 2 5 5" xfId="2935"/>
    <cellStyle name="Normal 10 4 2 6" xfId="2936"/>
    <cellStyle name="Normal 10 4 2 6 2" xfId="2937"/>
    <cellStyle name="Normal 10 4 2 6 2 2" xfId="2938"/>
    <cellStyle name="Normal 10 4 2 6 3" xfId="2939"/>
    <cellStyle name="Normal 10 4 2 6 3 2" xfId="2940"/>
    <cellStyle name="Normal 10 4 2 6 4" xfId="2941"/>
    <cellStyle name="Normal 10 4 2 7" xfId="2942"/>
    <cellStyle name="Normal 10 4 2 7 2" xfId="2943"/>
    <cellStyle name="Normal 10 4 2 8" xfId="2944"/>
    <cellStyle name="Normal 10 4 2 8 2" xfId="2945"/>
    <cellStyle name="Normal 10 4 2 9" xfId="2946"/>
    <cellStyle name="Normal 10 4 3" xfId="2947"/>
    <cellStyle name="Normal 10 4 3 2" xfId="2948"/>
    <cellStyle name="Normal 10 4 3 2 2" xfId="2949"/>
    <cellStyle name="Normal 10 4 3 2 2 2" xfId="2950"/>
    <cellStyle name="Normal 10 4 3 2 2 2 2" xfId="2951"/>
    <cellStyle name="Normal 10 4 3 2 2 3" xfId="2952"/>
    <cellStyle name="Normal 10 4 3 2 2 3 2" xfId="2953"/>
    <cellStyle name="Normal 10 4 3 2 2 4" xfId="2954"/>
    <cellStyle name="Normal 10 4 3 2 3" xfId="2955"/>
    <cellStyle name="Normal 10 4 3 2 3 2" xfId="2956"/>
    <cellStyle name="Normal 10 4 3 2 4" xfId="2957"/>
    <cellStyle name="Normal 10 4 3 2 4 2" xfId="2958"/>
    <cellStyle name="Normal 10 4 3 2 5" xfId="2959"/>
    <cellStyle name="Normal 10 4 3 3" xfId="2960"/>
    <cellStyle name="Normal 10 4 3 3 2" xfId="2961"/>
    <cellStyle name="Normal 10 4 3 3 2 2" xfId="2962"/>
    <cellStyle name="Normal 10 4 3 3 3" xfId="2963"/>
    <cellStyle name="Normal 10 4 3 3 3 2" xfId="2964"/>
    <cellStyle name="Normal 10 4 3 3 4" xfId="2965"/>
    <cellStyle name="Normal 10 4 3 4" xfId="2966"/>
    <cellStyle name="Normal 10 4 3 4 2" xfId="2967"/>
    <cellStyle name="Normal 10 4 3 5" xfId="2968"/>
    <cellStyle name="Normal 10 4 3 5 2" xfId="2969"/>
    <cellStyle name="Normal 10 4 3 6" xfId="2970"/>
    <cellStyle name="Normal 10 4 4" xfId="2971"/>
    <cellStyle name="Normal 10 4 4 2" xfId="2972"/>
    <cellStyle name="Normal 10 4 4 2 2" xfId="2973"/>
    <cellStyle name="Normal 10 4 4 2 2 2" xfId="2974"/>
    <cellStyle name="Normal 10 4 4 2 2 2 2" xfId="2975"/>
    <cellStyle name="Normal 10 4 4 2 2 3" xfId="2976"/>
    <cellStyle name="Normal 10 4 4 2 2 3 2" xfId="2977"/>
    <cellStyle name="Normal 10 4 4 2 2 4" xfId="2978"/>
    <cellStyle name="Normal 10 4 4 2 3" xfId="2979"/>
    <cellStyle name="Normal 10 4 4 2 3 2" xfId="2980"/>
    <cellStyle name="Normal 10 4 4 2 4" xfId="2981"/>
    <cellStyle name="Normal 10 4 4 2 4 2" xfId="2982"/>
    <cellStyle name="Normal 10 4 4 2 5" xfId="2983"/>
    <cellStyle name="Normal 10 4 4 3" xfId="2984"/>
    <cellStyle name="Normal 10 4 4 3 2" xfId="2985"/>
    <cellStyle name="Normal 10 4 4 3 2 2" xfId="2986"/>
    <cellStyle name="Normal 10 4 4 3 3" xfId="2987"/>
    <cellStyle name="Normal 10 4 4 3 3 2" xfId="2988"/>
    <cellStyle name="Normal 10 4 4 3 4" xfId="2989"/>
    <cellStyle name="Normal 10 4 4 4" xfId="2990"/>
    <cellStyle name="Normal 10 4 4 4 2" xfId="2991"/>
    <cellStyle name="Normal 10 4 4 5" xfId="2992"/>
    <cellStyle name="Normal 10 4 4 5 2" xfId="2993"/>
    <cellStyle name="Normal 10 4 4 6" xfId="2994"/>
    <cellStyle name="Normal 10 4 5" xfId="2995"/>
    <cellStyle name="Normal 10 4 5 2" xfId="2996"/>
    <cellStyle name="Normal 10 4 5 2 2" xfId="2997"/>
    <cellStyle name="Normal 10 4 5 2 2 2" xfId="2998"/>
    <cellStyle name="Normal 10 4 5 2 2 2 2" xfId="2999"/>
    <cellStyle name="Normal 10 4 5 2 2 3" xfId="3000"/>
    <cellStyle name="Normal 10 4 5 2 2 3 2" xfId="3001"/>
    <cellStyle name="Normal 10 4 5 2 2 4" xfId="3002"/>
    <cellStyle name="Normal 10 4 5 2 3" xfId="3003"/>
    <cellStyle name="Normal 10 4 5 2 3 2" xfId="3004"/>
    <cellStyle name="Normal 10 4 5 2 4" xfId="3005"/>
    <cellStyle name="Normal 10 4 5 2 4 2" xfId="3006"/>
    <cellStyle name="Normal 10 4 5 2 5" xfId="3007"/>
    <cellStyle name="Normal 10 4 5 3" xfId="3008"/>
    <cellStyle name="Normal 10 4 5 3 2" xfId="3009"/>
    <cellStyle name="Normal 10 4 5 3 2 2" xfId="3010"/>
    <cellStyle name="Normal 10 4 5 3 3" xfId="3011"/>
    <cellStyle name="Normal 10 4 5 3 3 2" xfId="3012"/>
    <cellStyle name="Normal 10 4 5 3 4" xfId="3013"/>
    <cellStyle name="Normal 10 4 5 4" xfId="3014"/>
    <cellStyle name="Normal 10 4 5 4 2" xfId="3015"/>
    <cellStyle name="Normal 10 4 5 5" xfId="3016"/>
    <cellStyle name="Normal 10 4 5 5 2" xfId="3017"/>
    <cellStyle name="Normal 10 4 5 6" xfId="3018"/>
    <cellStyle name="Normal 10 4 6" xfId="3019"/>
    <cellStyle name="Normal 10 4 6 2" xfId="3020"/>
    <cellStyle name="Normal 10 4 6 2 2" xfId="3021"/>
    <cellStyle name="Normal 10 4 6 2 2 2" xfId="3022"/>
    <cellStyle name="Normal 10 4 6 2 3" xfId="3023"/>
    <cellStyle name="Normal 10 4 6 2 3 2" xfId="3024"/>
    <cellStyle name="Normal 10 4 6 2 4" xfId="3025"/>
    <cellStyle name="Normal 10 4 6 3" xfId="3026"/>
    <cellStyle name="Normal 10 4 6 3 2" xfId="3027"/>
    <cellStyle name="Normal 10 4 6 4" xfId="3028"/>
    <cellStyle name="Normal 10 4 6 4 2" xfId="3029"/>
    <cellStyle name="Normal 10 4 6 5" xfId="3030"/>
    <cellStyle name="Normal 10 4 7" xfId="3031"/>
    <cellStyle name="Normal 10 4 7 2" xfId="3032"/>
    <cellStyle name="Normal 10 4 7 2 2" xfId="3033"/>
    <cellStyle name="Normal 10 4 7 3" xfId="3034"/>
    <cellStyle name="Normal 10 4 7 3 2" xfId="3035"/>
    <cellStyle name="Normal 10 4 7 4" xfId="3036"/>
    <cellStyle name="Normal 10 4 8" xfId="3037"/>
    <cellStyle name="Normal 10 4 8 2" xfId="3038"/>
    <cellStyle name="Normal 10 4 9" xfId="3039"/>
    <cellStyle name="Normal 10 4 9 2" xfId="3040"/>
    <cellStyle name="Normal 10 5" xfId="3041"/>
    <cellStyle name="Normal 10 5 10" xfId="3042"/>
    <cellStyle name="Normal 10 5 2" xfId="3043"/>
    <cellStyle name="Normal 10 5 2 2" xfId="3044"/>
    <cellStyle name="Normal 10 5 2 2 2" xfId="3045"/>
    <cellStyle name="Normal 10 5 2 2 2 2" xfId="3046"/>
    <cellStyle name="Normal 10 5 2 2 2 2 2" xfId="3047"/>
    <cellStyle name="Normal 10 5 2 2 2 2 2 2" xfId="3048"/>
    <cellStyle name="Normal 10 5 2 2 2 2 3" xfId="3049"/>
    <cellStyle name="Normal 10 5 2 2 2 2 3 2" xfId="3050"/>
    <cellStyle name="Normal 10 5 2 2 2 2 4" xfId="3051"/>
    <cellStyle name="Normal 10 5 2 2 2 3" xfId="3052"/>
    <cellStyle name="Normal 10 5 2 2 2 3 2" xfId="3053"/>
    <cellStyle name="Normal 10 5 2 2 2 4" xfId="3054"/>
    <cellStyle name="Normal 10 5 2 2 2 4 2" xfId="3055"/>
    <cellStyle name="Normal 10 5 2 2 2 5" xfId="3056"/>
    <cellStyle name="Normal 10 5 2 2 3" xfId="3057"/>
    <cellStyle name="Normal 10 5 2 2 3 2" xfId="3058"/>
    <cellStyle name="Normal 10 5 2 2 3 2 2" xfId="3059"/>
    <cellStyle name="Normal 10 5 2 2 3 3" xfId="3060"/>
    <cellStyle name="Normal 10 5 2 2 3 3 2" xfId="3061"/>
    <cellStyle name="Normal 10 5 2 2 3 4" xfId="3062"/>
    <cellStyle name="Normal 10 5 2 2 4" xfId="3063"/>
    <cellStyle name="Normal 10 5 2 2 4 2" xfId="3064"/>
    <cellStyle name="Normal 10 5 2 2 5" xfId="3065"/>
    <cellStyle name="Normal 10 5 2 2 5 2" xfId="3066"/>
    <cellStyle name="Normal 10 5 2 2 6" xfId="3067"/>
    <cellStyle name="Normal 10 5 2 3" xfId="3068"/>
    <cellStyle name="Normal 10 5 2 3 2" xfId="3069"/>
    <cellStyle name="Normal 10 5 2 3 2 2" xfId="3070"/>
    <cellStyle name="Normal 10 5 2 3 2 2 2" xfId="3071"/>
    <cellStyle name="Normal 10 5 2 3 2 2 2 2" xfId="3072"/>
    <cellStyle name="Normal 10 5 2 3 2 2 3" xfId="3073"/>
    <cellStyle name="Normal 10 5 2 3 2 2 3 2" xfId="3074"/>
    <cellStyle name="Normal 10 5 2 3 2 2 4" xfId="3075"/>
    <cellStyle name="Normal 10 5 2 3 2 3" xfId="3076"/>
    <cellStyle name="Normal 10 5 2 3 2 3 2" xfId="3077"/>
    <cellStyle name="Normal 10 5 2 3 2 4" xfId="3078"/>
    <cellStyle name="Normal 10 5 2 3 2 4 2" xfId="3079"/>
    <cellStyle name="Normal 10 5 2 3 2 5" xfId="3080"/>
    <cellStyle name="Normal 10 5 2 3 3" xfId="3081"/>
    <cellStyle name="Normal 10 5 2 3 3 2" xfId="3082"/>
    <cellStyle name="Normal 10 5 2 3 3 2 2" xfId="3083"/>
    <cellStyle name="Normal 10 5 2 3 3 3" xfId="3084"/>
    <cellStyle name="Normal 10 5 2 3 3 3 2" xfId="3085"/>
    <cellStyle name="Normal 10 5 2 3 3 4" xfId="3086"/>
    <cellStyle name="Normal 10 5 2 3 4" xfId="3087"/>
    <cellStyle name="Normal 10 5 2 3 4 2" xfId="3088"/>
    <cellStyle name="Normal 10 5 2 3 5" xfId="3089"/>
    <cellStyle name="Normal 10 5 2 3 5 2" xfId="3090"/>
    <cellStyle name="Normal 10 5 2 3 6" xfId="3091"/>
    <cellStyle name="Normal 10 5 2 4" xfId="3092"/>
    <cellStyle name="Normal 10 5 2 4 2" xfId="3093"/>
    <cellStyle name="Normal 10 5 2 4 2 2" xfId="3094"/>
    <cellStyle name="Normal 10 5 2 4 2 2 2" xfId="3095"/>
    <cellStyle name="Normal 10 5 2 4 2 2 2 2" xfId="3096"/>
    <cellStyle name="Normal 10 5 2 4 2 2 3" xfId="3097"/>
    <cellStyle name="Normal 10 5 2 4 2 2 3 2" xfId="3098"/>
    <cellStyle name="Normal 10 5 2 4 2 2 4" xfId="3099"/>
    <cellStyle name="Normal 10 5 2 4 2 3" xfId="3100"/>
    <cellStyle name="Normal 10 5 2 4 2 3 2" xfId="3101"/>
    <cellStyle name="Normal 10 5 2 4 2 4" xfId="3102"/>
    <cellStyle name="Normal 10 5 2 4 2 4 2" xfId="3103"/>
    <cellStyle name="Normal 10 5 2 4 2 5" xfId="3104"/>
    <cellStyle name="Normal 10 5 2 4 3" xfId="3105"/>
    <cellStyle name="Normal 10 5 2 4 3 2" xfId="3106"/>
    <cellStyle name="Normal 10 5 2 4 3 2 2" xfId="3107"/>
    <cellStyle name="Normal 10 5 2 4 3 3" xfId="3108"/>
    <cellStyle name="Normal 10 5 2 4 3 3 2" xfId="3109"/>
    <cellStyle name="Normal 10 5 2 4 3 4" xfId="3110"/>
    <cellStyle name="Normal 10 5 2 4 4" xfId="3111"/>
    <cellStyle name="Normal 10 5 2 4 4 2" xfId="3112"/>
    <cellStyle name="Normal 10 5 2 4 5" xfId="3113"/>
    <cellStyle name="Normal 10 5 2 4 5 2" xfId="3114"/>
    <cellStyle name="Normal 10 5 2 4 6" xfId="3115"/>
    <cellStyle name="Normal 10 5 2 5" xfId="3116"/>
    <cellStyle name="Normal 10 5 2 5 2" xfId="3117"/>
    <cellStyle name="Normal 10 5 2 5 2 2" xfId="3118"/>
    <cellStyle name="Normal 10 5 2 5 2 2 2" xfId="3119"/>
    <cellStyle name="Normal 10 5 2 5 2 3" xfId="3120"/>
    <cellStyle name="Normal 10 5 2 5 2 3 2" xfId="3121"/>
    <cellStyle name="Normal 10 5 2 5 2 4" xfId="3122"/>
    <cellStyle name="Normal 10 5 2 5 3" xfId="3123"/>
    <cellStyle name="Normal 10 5 2 5 3 2" xfId="3124"/>
    <cellStyle name="Normal 10 5 2 5 4" xfId="3125"/>
    <cellStyle name="Normal 10 5 2 5 4 2" xfId="3126"/>
    <cellStyle name="Normal 10 5 2 5 5" xfId="3127"/>
    <cellStyle name="Normal 10 5 2 6" xfId="3128"/>
    <cellStyle name="Normal 10 5 2 6 2" xfId="3129"/>
    <cellStyle name="Normal 10 5 2 6 2 2" xfId="3130"/>
    <cellStyle name="Normal 10 5 2 6 3" xfId="3131"/>
    <cellStyle name="Normal 10 5 2 6 3 2" xfId="3132"/>
    <cellStyle name="Normal 10 5 2 6 4" xfId="3133"/>
    <cellStyle name="Normal 10 5 2 7" xfId="3134"/>
    <cellStyle name="Normal 10 5 2 7 2" xfId="3135"/>
    <cellStyle name="Normal 10 5 2 8" xfId="3136"/>
    <cellStyle name="Normal 10 5 2 8 2" xfId="3137"/>
    <cellStyle name="Normal 10 5 2 9" xfId="3138"/>
    <cellStyle name="Normal 10 5 3" xfId="3139"/>
    <cellStyle name="Normal 10 5 3 2" xfId="3140"/>
    <cellStyle name="Normal 10 5 3 2 2" xfId="3141"/>
    <cellStyle name="Normal 10 5 3 2 2 2" xfId="3142"/>
    <cellStyle name="Normal 10 5 3 2 2 2 2" xfId="3143"/>
    <cellStyle name="Normal 10 5 3 2 2 3" xfId="3144"/>
    <cellStyle name="Normal 10 5 3 2 2 3 2" xfId="3145"/>
    <cellStyle name="Normal 10 5 3 2 2 4" xfId="3146"/>
    <cellStyle name="Normal 10 5 3 2 3" xfId="3147"/>
    <cellStyle name="Normal 10 5 3 2 3 2" xfId="3148"/>
    <cellStyle name="Normal 10 5 3 2 4" xfId="3149"/>
    <cellStyle name="Normal 10 5 3 2 4 2" xfId="3150"/>
    <cellStyle name="Normal 10 5 3 2 5" xfId="3151"/>
    <cellStyle name="Normal 10 5 3 3" xfId="3152"/>
    <cellStyle name="Normal 10 5 3 3 2" xfId="3153"/>
    <cellStyle name="Normal 10 5 3 3 2 2" xfId="3154"/>
    <cellStyle name="Normal 10 5 3 3 3" xfId="3155"/>
    <cellStyle name="Normal 10 5 3 3 3 2" xfId="3156"/>
    <cellStyle name="Normal 10 5 3 3 4" xfId="3157"/>
    <cellStyle name="Normal 10 5 3 4" xfId="3158"/>
    <cellStyle name="Normal 10 5 3 4 2" xfId="3159"/>
    <cellStyle name="Normal 10 5 3 5" xfId="3160"/>
    <cellStyle name="Normal 10 5 3 5 2" xfId="3161"/>
    <cellStyle name="Normal 10 5 3 6" xfId="3162"/>
    <cellStyle name="Normal 10 5 4" xfId="3163"/>
    <cellStyle name="Normal 10 5 4 2" xfId="3164"/>
    <cellStyle name="Normal 10 5 4 2 2" xfId="3165"/>
    <cellStyle name="Normal 10 5 4 2 2 2" xfId="3166"/>
    <cellStyle name="Normal 10 5 4 2 2 2 2" xfId="3167"/>
    <cellStyle name="Normal 10 5 4 2 2 3" xfId="3168"/>
    <cellStyle name="Normal 10 5 4 2 2 3 2" xfId="3169"/>
    <cellStyle name="Normal 10 5 4 2 2 4" xfId="3170"/>
    <cellStyle name="Normal 10 5 4 2 3" xfId="3171"/>
    <cellStyle name="Normal 10 5 4 2 3 2" xfId="3172"/>
    <cellStyle name="Normal 10 5 4 2 4" xfId="3173"/>
    <cellStyle name="Normal 10 5 4 2 4 2" xfId="3174"/>
    <cellStyle name="Normal 10 5 4 2 5" xfId="3175"/>
    <cellStyle name="Normal 10 5 4 3" xfId="3176"/>
    <cellStyle name="Normal 10 5 4 3 2" xfId="3177"/>
    <cellStyle name="Normal 10 5 4 3 2 2" xfId="3178"/>
    <cellStyle name="Normal 10 5 4 3 3" xfId="3179"/>
    <cellStyle name="Normal 10 5 4 3 3 2" xfId="3180"/>
    <cellStyle name="Normal 10 5 4 3 4" xfId="3181"/>
    <cellStyle name="Normal 10 5 4 4" xfId="3182"/>
    <cellStyle name="Normal 10 5 4 4 2" xfId="3183"/>
    <cellStyle name="Normal 10 5 4 5" xfId="3184"/>
    <cellStyle name="Normal 10 5 4 5 2" xfId="3185"/>
    <cellStyle name="Normal 10 5 4 6" xfId="3186"/>
    <cellStyle name="Normal 10 5 5" xfId="3187"/>
    <cellStyle name="Normal 10 5 5 2" xfId="3188"/>
    <cellStyle name="Normal 10 5 5 2 2" xfId="3189"/>
    <cellStyle name="Normal 10 5 5 2 2 2" xfId="3190"/>
    <cellStyle name="Normal 10 5 5 2 2 2 2" xfId="3191"/>
    <cellStyle name="Normal 10 5 5 2 2 3" xfId="3192"/>
    <cellStyle name="Normal 10 5 5 2 2 3 2" xfId="3193"/>
    <cellStyle name="Normal 10 5 5 2 2 4" xfId="3194"/>
    <cellStyle name="Normal 10 5 5 2 3" xfId="3195"/>
    <cellStyle name="Normal 10 5 5 2 3 2" xfId="3196"/>
    <cellStyle name="Normal 10 5 5 2 4" xfId="3197"/>
    <cellStyle name="Normal 10 5 5 2 4 2" xfId="3198"/>
    <cellStyle name="Normal 10 5 5 2 5" xfId="3199"/>
    <cellStyle name="Normal 10 5 5 3" xfId="3200"/>
    <cellStyle name="Normal 10 5 5 3 2" xfId="3201"/>
    <cellStyle name="Normal 10 5 5 3 2 2" xfId="3202"/>
    <cellStyle name="Normal 10 5 5 3 3" xfId="3203"/>
    <cellStyle name="Normal 10 5 5 3 3 2" xfId="3204"/>
    <cellStyle name="Normal 10 5 5 3 4" xfId="3205"/>
    <cellStyle name="Normal 10 5 5 4" xfId="3206"/>
    <cellStyle name="Normal 10 5 5 4 2" xfId="3207"/>
    <cellStyle name="Normal 10 5 5 5" xfId="3208"/>
    <cellStyle name="Normal 10 5 5 5 2" xfId="3209"/>
    <cellStyle name="Normal 10 5 5 6" xfId="3210"/>
    <cellStyle name="Normal 10 5 6" xfId="3211"/>
    <cellStyle name="Normal 10 5 6 2" xfId="3212"/>
    <cellStyle name="Normal 10 5 6 2 2" xfId="3213"/>
    <cellStyle name="Normal 10 5 6 2 2 2" xfId="3214"/>
    <cellStyle name="Normal 10 5 6 2 3" xfId="3215"/>
    <cellStyle name="Normal 10 5 6 2 3 2" xfId="3216"/>
    <cellStyle name="Normal 10 5 6 2 4" xfId="3217"/>
    <cellStyle name="Normal 10 5 6 3" xfId="3218"/>
    <cellStyle name="Normal 10 5 6 3 2" xfId="3219"/>
    <cellStyle name="Normal 10 5 6 4" xfId="3220"/>
    <cellStyle name="Normal 10 5 6 4 2" xfId="3221"/>
    <cellStyle name="Normal 10 5 6 5" xfId="3222"/>
    <cellStyle name="Normal 10 5 7" xfId="3223"/>
    <cellStyle name="Normal 10 5 7 2" xfId="3224"/>
    <cellStyle name="Normal 10 5 7 2 2" xfId="3225"/>
    <cellStyle name="Normal 10 5 7 3" xfId="3226"/>
    <cellStyle name="Normal 10 5 7 3 2" xfId="3227"/>
    <cellStyle name="Normal 10 5 7 4" xfId="3228"/>
    <cellStyle name="Normal 10 5 8" xfId="3229"/>
    <cellStyle name="Normal 10 5 8 2" xfId="3230"/>
    <cellStyle name="Normal 10 5 9" xfId="3231"/>
    <cellStyle name="Normal 10 5 9 2" xfId="3232"/>
    <cellStyle name="Normal 10 6" xfId="3233"/>
    <cellStyle name="Normal 10 6 10" xfId="3234"/>
    <cellStyle name="Normal 10 6 2" xfId="3235"/>
    <cellStyle name="Normal 10 6 2 2" xfId="3236"/>
    <cellStyle name="Normal 10 6 2 2 2" xfId="3237"/>
    <cellStyle name="Normal 10 6 2 2 2 2" xfId="3238"/>
    <cellStyle name="Normal 10 6 2 2 2 2 2" xfId="3239"/>
    <cellStyle name="Normal 10 6 2 2 2 2 2 2" xfId="3240"/>
    <cellStyle name="Normal 10 6 2 2 2 2 3" xfId="3241"/>
    <cellStyle name="Normal 10 6 2 2 2 2 3 2" xfId="3242"/>
    <cellStyle name="Normal 10 6 2 2 2 2 4" xfId="3243"/>
    <cellStyle name="Normal 10 6 2 2 2 3" xfId="3244"/>
    <cellStyle name="Normal 10 6 2 2 2 3 2" xfId="3245"/>
    <cellStyle name="Normal 10 6 2 2 2 4" xfId="3246"/>
    <cellStyle name="Normal 10 6 2 2 2 4 2" xfId="3247"/>
    <cellStyle name="Normal 10 6 2 2 2 5" xfId="3248"/>
    <cellStyle name="Normal 10 6 2 2 3" xfId="3249"/>
    <cellStyle name="Normal 10 6 2 2 3 2" xfId="3250"/>
    <cellStyle name="Normal 10 6 2 2 3 2 2" xfId="3251"/>
    <cellStyle name="Normal 10 6 2 2 3 3" xfId="3252"/>
    <cellStyle name="Normal 10 6 2 2 3 3 2" xfId="3253"/>
    <cellStyle name="Normal 10 6 2 2 3 4" xfId="3254"/>
    <cellStyle name="Normal 10 6 2 2 4" xfId="3255"/>
    <cellStyle name="Normal 10 6 2 2 4 2" xfId="3256"/>
    <cellStyle name="Normal 10 6 2 2 5" xfId="3257"/>
    <cellStyle name="Normal 10 6 2 2 5 2" xfId="3258"/>
    <cellStyle name="Normal 10 6 2 2 6" xfId="3259"/>
    <cellStyle name="Normal 10 6 2 3" xfId="3260"/>
    <cellStyle name="Normal 10 6 2 3 2" xfId="3261"/>
    <cellStyle name="Normal 10 6 2 3 2 2" xfId="3262"/>
    <cellStyle name="Normal 10 6 2 3 2 2 2" xfId="3263"/>
    <cellStyle name="Normal 10 6 2 3 2 2 2 2" xfId="3264"/>
    <cellStyle name="Normal 10 6 2 3 2 2 3" xfId="3265"/>
    <cellStyle name="Normal 10 6 2 3 2 2 3 2" xfId="3266"/>
    <cellStyle name="Normal 10 6 2 3 2 2 4" xfId="3267"/>
    <cellStyle name="Normal 10 6 2 3 2 3" xfId="3268"/>
    <cellStyle name="Normal 10 6 2 3 2 3 2" xfId="3269"/>
    <cellStyle name="Normal 10 6 2 3 2 4" xfId="3270"/>
    <cellStyle name="Normal 10 6 2 3 2 4 2" xfId="3271"/>
    <cellStyle name="Normal 10 6 2 3 2 5" xfId="3272"/>
    <cellStyle name="Normal 10 6 2 3 3" xfId="3273"/>
    <cellStyle name="Normal 10 6 2 3 3 2" xfId="3274"/>
    <cellStyle name="Normal 10 6 2 3 3 2 2" xfId="3275"/>
    <cellStyle name="Normal 10 6 2 3 3 3" xfId="3276"/>
    <cellStyle name="Normal 10 6 2 3 3 3 2" xfId="3277"/>
    <cellStyle name="Normal 10 6 2 3 3 4" xfId="3278"/>
    <cellStyle name="Normal 10 6 2 3 4" xfId="3279"/>
    <cellStyle name="Normal 10 6 2 3 4 2" xfId="3280"/>
    <cellStyle name="Normal 10 6 2 3 5" xfId="3281"/>
    <cellStyle name="Normal 10 6 2 3 5 2" xfId="3282"/>
    <cellStyle name="Normal 10 6 2 3 6" xfId="3283"/>
    <cellStyle name="Normal 10 6 2 4" xfId="3284"/>
    <cellStyle name="Normal 10 6 2 4 2" xfId="3285"/>
    <cellStyle name="Normal 10 6 2 4 2 2" xfId="3286"/>
    <cellStyle name="Normal 10 6 2 4 2 2 2" xfId="3287"/>
    <cellStyle name="Normal 10 6 2 4 2 2 2 2" xfId="3288"/>
    <cellStyle name="Normal 10 6 2 4 2 2 3" xfId="3289"/>
    <cellStyle name="Normal 10 6 2 4 2 2 3 2" xfId="3290"/>
    <cellStyle name="Normal 10 6 2 4 2 2 4" xfId="3291"/>
    <cellStyle name="Normal 10 6 2 4 2 3" xfId="3292"/>
    <cellStyle name="Normal 10 6 2 4 2 3 2" xfId="3293"/>
    <cellStyle name="Normal 10 6 2 4 2 4" xfId="3294"/>
    <cellStyle name="Normal 10 6 2 4 2 4 2" xfId="3295"/>
    <cellStyle name="Normal 10 6 2 4 2 5" xfId="3296"/>
    <cellStyle name="Normal 10 6 2 4 3" xfId="3297"/>
    <cellStyle name="Normal 10 6 2 4 3 2" xfId="3298"/>
    <cellStyle name="Normal 10 6 2 4 3 2 2" xfId="3299"/>
    <cellStyle name="Normal 10 6 2 4 3 3" xfId="3300"/>
    <cellStyle name="Normal 10 6 2 4 3 3 2" xfId="3301"/>
    <cellStyle name="Normal 10 6 2 4 3 4" xfId="3302"/>
    <cellStyle name="Normal 10 6 2 4 4" xfId="3303"/>
    <cellStyle name="Normal 10 6 2 4 4 2" xfId="3304"/>
    <cellStyle name="Normal 10 6 2 4 5" xfId="3305"/>
    <cellStyle name="Normal 10 6 2 4 5 2" xfId="3306"/>
    <cellStyle name="Normal 10 6 2 4 6" xfId="3307"/>
    <cellStyle name="Normal 10 6 2 5" xfId="3308"/>
    <cellStyle name="Normal 10 6 2 5 2" xfId="3309"/>
    <cellStyle name="Normal 10 6 2 5 2 2" xfId="3310"/>
    <cellStyle name="Normal 10 6 2 5 2 2 2" xfId="3311"/>
    <cellStyle name="Normal 10 6 2 5 2 3" xfId="3312"/>
    <cellStyle name="Normal 10 6 2 5 2 3 2" xfId="3313"/>
    <cellStyle name="Normal 10 6 2 5 2 4" xfId="3314"/>
    <cellStyle name="Normal 10 6 2 5 3" xfId="3315"/>
    <cellStyle name="Normal 10 6 2 5 3 2" xfId="3316"/>
    <cellStyle name="Normal 10 6 2 5 4" xfId="3317"/>
    <cellStyle name="Normal 10 6 2 5 4 2" xfId="3318"/>
    <cellStyle name="Normal 10 6 2 5 5" xfId="3319"/>
    <cellStyle name="Normal 10 6 2 6" xfId="3320"/>
    <cellStyle name="Normal 10 6 2 6 2" xfId="3321"/>
    <cellStyle name="Normal 10 6 2 6 2 2" xfId="3322"/>
    <cellStyle name="Normal 10 6 2 6 3" xfId="3323"/>
    <cellStyle name="Normal 10 6 2 6 3 2" xfId="3324"/>
    <cellStyle name="Normal 10 6 2 6 4" xfId="3325"/>
    <cellStyle name="Normal 10 6 2 7" xfId="3326"/>
    <cellStyle name="Normal 10 6 2 7 2" xfId="3327"/>
    <cellStyle name="Normal 10 6 2 8" xfId="3328"/>
    <cellStyle name="Normal 10 6 2 8 2" xfId="3329"/>
    <cellStyle name="Normal 10 6 2 9" xfId="3330"/>
    <cellStyle name="Normal 10 6 3" xfId="3331"/>
    <cellStyle name="Normal 10 6 3 2" xfId="3332"/>
    <cellStyle name="Normal 10 6 3 2 2" xfId="3333"/>
    <cellStyle name="Normal 10 6 3 2 2 2" xfId="3334"/>
    <cellStyle name="Normal 10 6 3 2 2 2 2" xfId="3335"/>
    <cellStyle name="Normal 10 6 3 2 2 3" xfId="3336"/>
    <cellStyle name="Normal 10 6 3 2 2 3 2" xfId="3337"/>
    <cellStyle name="Normal 10 6 3 2 2 4" xfId="3338"/>
    <cellStyle name="Normal 10 6 3 2 3" xfId="3339"/>
    <cellStyle name="Normal 10 6 3 2 3 2" xfId="3340"/>
    <cellStyle name="Normal 10 6 3 2 4" xfId="3341"/>
    <cellStyle name="Normal 10 6 3 2 4 2" xfId="3342"/>
    <cellStyle name="Normal 10 6 3 2 5" xfId="3343"/>
    <cellStyle name="Normal 10 6 3 3" xfId="3344"/>
    <cellStyle name="Normal 10 6 3 3 2" xfId="3345"/>
    <cellStyle name="Normal 10 6 3 3 2 2" xfId="3346"/>
    <cellStyle name="Normal 10 6 3 3 3" xfId="3347"/>
    <cellStyle name="Normal 10 6 3 3 3 2" xfId="3348"/>
    <cellStyle name="Normal 10 6 3 3 4" xfId="3349"/>
    <cellStyle name="Normal 10 6 3 4" xfId="3350"/>
    <cellStyle name="Normal 10 6 3 4 2" xfId="3351"/>
    <cellStyle name="Normal 10 6 3 5" xfId="3352"/>
    <cellStyle name="Normal 10 6 3 5 2" xfId="3353"/>
    <cellStyle name="Normal 10 6 3 6" xfId="3354"/>
    <cellStyle name="Normal 10 6 4" xfId="3355"/>
    <cellStyle name="Normal 10 6 4 2" xfId="3356"/>
    <cellStyle name="Normal 10 6 4 2 2" xfId="3357"/>
    <cellStyle name="Normal 10 6 4 2 2 2" xfId="3358"/>
    <cellStyle name="Normal 10 6 4 2 2 2 2" xfId="3359"/>
    <cellStyle name="Normal 10 6 4 2 2 3" xfId="3360"/>
    <cellStyle name="Normal 10 6 4 2 2 3 2" xfId="3361"/>
    <cellStyle name="Normal 10 6 4 2 2 4" xfId="3362"/>
    <cellStyle name="Normal 10 6 4 2 3" xfId="3363"/>
    <cellStyle name="Normal 10 6 4 2 3 2" xfId="3364"/>
    <cellStyle name="Normal 10 6 4 2 4" xfId="3365"/>
    <cellStyle name="Normal 10 6 4 2 4 2" xfId="3366"/>
    <cellStyle name="Normal 10 6 4 2 5" xfId="3367"/>
    <cellStyle name="Normal 10 6 4 3" xfId="3368"/>
    <cellStyle name="Normal 10 6 4 3 2" xfId="3369"/>
    <cellStyle name="Normal 10 6 4 3 2 2" xfId="3370"/>
    <cellStyle name="Normal 10 6 4 3 3" xfId="3371"/>
    <cellStyle name="Normal 10 6 4 3 3 2" xfId="3372"/>
    <cellStyle name="Normal 10 6 4 3 4" xfId="3373"/>
    <cellStyle name="Normal 10 6 4 4" xfId="3374"/>
    <cellStyle name="Normal 10 6 4 4 2" xfId="3375"/>
    <cellStyle name="Normal 10 6 4 5" xfId="3376"/>
    <cellStyle name="Normal 10 6 4 5 2" xfId="3377"/>
    <cellStyle name="Normal 10 6 4 6" xfId="3378"/>
    <cellStyle name="Normal 10 6 5" xfId="3379"/>
    <cellStyle name="Normal 10 6 5 2" xfId="3380"/>
    <cellStyle name="Normal 10 6 5 2 2" xfId="3381"/>
    <cellStyle name="Normal 10 6 5 2 2 2" xfId="3382"/>
    <cellStyle name="Normal 10 6 5 2 2 2 2" xfId="3383"/>
    <cellStyle name="Normal 10 6 5 2 2 3" xfId="3384"/>
    <cellStyle name="Normal 10 6 5 2 2 3 2" xfId="3385"/>
    <cellStyle name="Normal 10 6 5 2 2 4" xfId="3386"/>
    <cellStyle name="Normal 10 6 5 2 3" xfId="3387"/>
    <cellStyle name="Normal 10 6 5 2 3 2" xfId="3388"/>
    <cellStyle name="Normal 10 6 5 2 4" xfId="3389"/>
    <cellStyle name="Normal 10 6 5 2 4 2" xfId="3390"/>
    <cellStyle name="Normal 10 6 5 2 5" xfId="3391"/>
    <cellStyle name="Normal 10 6 5 3" xfId="3392"/>
    <cellStyle name="Normal 10 6 5 3 2" xfId="3393"/>
    <cellStyle name="Normal 10 6 5 3 2 2" xfId="3394"/>
    <cellStyle name="Normal 10 6 5 3 3" xfId="3395"/>
    <cellStyle name="Normal 10 6 5 3 3 2" xfId="3396"/>
    <cellStyle name="Normal 10 6 5 3 4" xfId="3397"/>
    <cellStyle name="Normal 10 6 5 4" xfId="3398"/>
    <cellStyle name="Normal 10 6 5 4 2" xfId="3399"/>
    <cellStyle name="Normal 10 6 5 5" xfId="3400"/>
    <cellStyle name="Normal 10 6 5 5 2" xfId="3401"/>
    <cellStyle name="Normal 10 6 5 6" xfId="3402"/>
    <cellStyle name="Normal 10 6 6" xfId="3403"/>
    <cellStyle name="Normal 10 6 6 2" xfId="3404"/>
    <cellStyle name="Normal 10 6 6 2 2" xfId="3405"/>
    <cellStyle name="Normal 10 6 6 2 2 2" xfId="3406"/>
    <cellStyle name="Normal 10 6 6 2 3" xfId="3407"/>
    <cellStyle name="Normal 10 6 6 2 3 2" xfId="3408"/>
    <cellStyle name="Normal 10 6 6 2 4" xfId="3409"/>
    <cellStyle name="Normal 10 6 6 3" xfId="3410"/>
    <cellStyle name="Normal 10 6 6 3 2" xfId="3411"/>
    <cellStyle name="Normal 10 6 6 4" xfId="3412"/>
    <cellStyle name="Normal 10 6 6 4 2" xfId="3413"/>
    <cellStyle name="Normal 10 6 6 5" xfId="3414"/>
    <cellStyle name="Normal 10 6 7" xfId="3415"/>
    <cellStyle name="Normal 10 6 7 2" xfId="3416"/>
    <cellStyle name="Normal 10 6 7 2 2" xfId="3417"/>
    <cellStyle name="Normal 10 6 7 3" xfId="3418"/>
    <cellStyle name="Normal 10 6 7 3 2" xfId="3419"/>
    <cellStyle name="Normal 10 6 7 4" xfId="3420"/>
    <cellStyle name="Normal 10 6 8" xfId="3421"/>
    <cellStyle name="Normal 10 6 8 2" xfId="3422"/>
    <cellStyle name="Normal 10 6 9" xfId="3423"/>
    <cellStyle name="Normal 10 6 9 2" xfId="3424"/>
    <cellStyle name="Normal 10 7" xfId="3425"/>
    <cellStyle name="Normal 10 7 10" xfId="3426"/>
    <cellStyle name="Normal 10 7 2" xfId="3427"/>
    <cellStyle name="Normal 10 7 2 2" xfId="3428"/>
    <cellStyle name="Normal 10 7 2 2 2" xfId="3429"/>
    <cellStyle name="Normal 10 7 2 2 2 2" xfId="3430"/>
    <cellStyle name="Normal 10 7 2 2 2 2 2" xfId="3431"/>
    <cellStyle name="Normal 10 7 2 2 2 2 2 2" xfId="3432"/>
    <cellStyle name="Normal 10 7 2 2 2 2 3" xfId="3433"/>
    <cellStyle name="Normal 10 7 2 2 2 2 3 2" xfId="3434"/>
    <cellStyle name="Normal 10 7 2 2 2 2 4" xfId="3435"/>
    <cellStyle name="Normal 10 7 2 2 2 3" xfId="3436"/>
    <cellStyle name="Normal 10 7 2 2 2 3 2" xfId="3437"/>
    <cellStyle name="Normal 10 7 2 2 2 4" xfId="3438"/>
    <cellStyle name="Normal 10 7 2 2 2 4 2" xfId="3439"/>
    <cellStyle name="Normal 10 7 2 2 2 5" xfId="3440"/>
    <cellStyle name="Normal 10 7 2 2 3" xfId="3441"/>
    <cellStyle name="Normal 10 7 2 2 3 2" xfId="3442"/>
    <cellStyle name="Normal 10 7 2 2 3 2 2" xfId="3443"/>
    <cellStyle name="Normal 10 7 2 2 3 3" xfId="3444"/>
    <cellStyle name="Normal 10 7 2 2 3 3 2" xfId="3445"/>
    <cellStyle name="Normal 10 7 2 2 3 4" xfId="3446"/>
    <cellStyle name="Normal 10 7 2 2 4" xfId="3447"/>
    <cellStyle name="Normal 10 7 2 2 4 2" xfId="3448"/>
    <cellStyle name="Normal 10 7 2 2 5" xfId="3449"/>
    <cellStyle name="Normal 10 7 2 2 5 2" xfId="3450"/>
    <cellStyle name="Normal 10 7 2 2 6" xfId="3451"/>
    <cellStyle name="Normal 10 7 2 3" xfId="3452"/>
    <cellStyle name="Normal 10 7 2 3 2" xfId="3453"/>
    <cellStyle name="Normal 10 7 2 3 2 2" xfId="3454"/>
    <cellStyle name="Normal 10 7 2 3 2 2 2" xfId="3455"/>
    <cellStyle name="Normal 10 7 2 3 2 2 2 2" xfId="3456"/>
    <cellStyle name="Normal 10 7 2 3 2 2 3" xfId="3457"/>
    <cellStyle name="Normal 10 7 2 3 2 2 3 2" xfId="3458"/>
    <cellStyle name="Normal 10 7 2 3 2 2 4" xfId="3459"/>
    <cellStyle name="Normal 10 7 2 3 2 3" xfId="3460"/>
    <cellStyle name="Normal 10 7 2 3 2 3 2" xfId="3461"/>
    <cellStyle name="Normal 10 7 2 3 2 4" xfId="3462"/>
    <cellStyle name="Normal 10 7 2 3 2 4 2" xfId="3463"/>
    <cellStyle name="Normal 10 7 2 3 2 5" xfId="3464"/>
    <cellStyle name="Normal 10 7 2 3 3" xfId="3465"/>
    <cellStyle name="Normal 10 7 2 3 3 2" xfId="3466"/>
    <cellStyle name="Normal 10 7 2 3 3 2 2" xfId="3467"/>
    <cellStyle name="Normal 10 7 2 3 3 3" xfId="3468"/>
    <cellStyle name="Normal 10 7 2 3 3 3 2" xfId="3469"/>
    <cellStyle name="Normal 10 7 2 3 3 4" xfId="3470"/>
    <cellStyle name="Normal 10 7 2 3 4" xfId="3471"/>
    <cellStyle name="Normal 10 7 2 3 4 2" xfId="3472"/>
    <cellStyle name="Normal 10 7 2 3 5" xfId="3473"/>
    <cellStyle name="Normal 10 7 2 3 5 2" xfId="3474"/>
    <cellStyle name="Normal 10 7 2 3 6" xfId="3475"/>
    <cellStyle name="Normal 10 7 2 4" xfId="3476"/>
    <cellStyle name="Normal 10 7 2 4 2" xfId="3477"/>
    <cellStyle name="Normal 10 7 2 4 2 2" xfId="3478"/>
    <cellStyle name="Normal 10 7 2 4 2 2 2" xfId="3479"/>
    <cellStyle name="Normal 10 7 2 4 2 2 2 2" xfId="3480"/>
    <cellStyle name="Normal 10 7 2 4 2 2 3" xfId="3481"/>
    <cellStyle name="Normal 10 7 2 4 2 2 3 2" xfId="3482"/>
    <cellStyle name="Normal 10 7 2 4 2 2 4" xfId="3483"/>
    <cellStyle name="Normal 10 7 2 4 2 3" xfId="3484"/>
    <cellStyle name="Normal 10 7 2 4 2 3 2" xfId="3485"/>
    <cellStyle name="Normal 10 7 2 4 2 4" xfId="3486"/>
    <cellStyle name="Normal 10 7 2 4 2 4 2" xfId="3487"/>
    <cellStyle name="Normal 10 7 2 4 2 5" xfId="3488"/>
    <cellStyle name="Normal 10 7 2 4 3" xfId="3489"/>
    <cellStyle name="Normal 10 7 2 4 3 2" xfId="3490"/>
    <cellStyle name="Normal 10 7 2 4 3 2 2" xfId="3491"/>
    <cellStyle name="Normal 10 7 2 4 3 3" xfId="3492"/>
    <cellStyle name="Normal 10 7 2 4 3 3 2" xfId="3493"/>
    <cellStyle name="Normal 10 7 2 4 3 4" xfId="3494"/>
    <cellStyle name="Normal 10 7 2 4 4" xfId="3495"/>
    <cellStyle name="Normal 10 7 2 4 4 2" xfId="3496"/>
    <cellStyle name="Normal 10 7 2 4 5" xfId="3497"/>
    <cellStyle name="Normal 10 7 2 4 5 2" xfId="3498"/>
    <cellStyle name="Normal 10 7 2 4 6" xfId="3499"/>
    <cellStyle name="Normal 10 7 2 5" xfId="3500"/>
    <cellStyle name="Normal 10 7 2 5 2" xfId="3501"/>
    <cellStyle name="Normal 10 7 2 5 2 2" xfId="3502"/>
    <cellStyle name="Normal 10 7 2 5 2 2 2" xfId="3503"/>
    <cellStyle name="Normal 10 7 2 5 2 3" xfId="3504"/>
    <cellStyle name="Normal 10 7 2 5 2 3 2" xfId="3505"/>
    <cellStyle name="Normal 10 7 2 5 2 4" xfId="3506"/>
    <cellStyle name="Normal 10 7 2 5 3" xfId="3507"/>
    <cellStyle name="Normal 10 7 2 5 3 2" xfId="3508"/>
    <cellStyle name="Normal 10 7 2 5 4" xfId="3509"/>
    <cellStyle name="Normal 10 7 2 5 4 2" xfId="3510"/>
    <cellStyle name="Normal 10 7 2 5 5" xfId="3511"/>
    <cellStyle name="Normal 10 7 2 6" xfId="3512"/>
    <cellStyle name="Normal 10 7 2 6 2" xfId="3513"/>
    <cellStyle name="Normal 10 7 2 6 2 2" xfId="3514"/>
    <cellStyle name="Normal 10 7 2 6 3" xfId="3515"/>
    <cellStyle name="Normal 10 7 2 6 3 2" xfId="3516"/>
    <cellStyle name="Normal 10 7 2 6 4" xfId="3517"/>
    <cellStyle name="Normal 10 7 2 7" xfId="3518"/>
    <cellStyle name="Normal 10 7 2 7 2" xfId="3519"/>
    <cellStyle name="Normal 10 7 2 8" xfId="3520"/>
    <cellStyle name="Normal 10 7 2 8 2" xfId="3521"/>
    <cellStyle name="Normal 10 7 2 9" xfId="3522"/>
    <cellStyle name="Normal 10 7 3" xfId="3523"/>
    <cellStyle name="Normal 10 7 3 2" xfId="3524"/>
    <cellStyle name="Normal 10 7 3 2 2" xfId="3525"/>
    <cellStyle name="Normal 10 7 3 2 2 2" xfId="3526"/>
    <cellStyle name="Normal 10 7 3 2 2 2 2" xfId="3527"/>
    <cellStyle name="Normal 10 7 3 2 2 3" xfId="3528"/>
    <cellStyle name="Normal 10 7 3 2 2 3 2" xfId="3529"/>
    <cellStyle name="Normal 10 7 3 2 2 4" xfId="3530"/>
    <cellStyle name="Normal 10 7 3 2 3" xfId="3531"/>
    <cellStyle name="Normal 10 7 3 2 3 2" xfId="3532"/>
    <cellStyle name="Normal 10 7 3 2 4" xfId="3533"/>
    <cellStyle name="Normal 10 7 3 2 4 2" xfId="3534"/>
    <cellStyle name="Normal 10 7 3 2 5" xfId="3535"/>
    <cellStyle name="Normal 10 7 3 3" xfId="3536"/>
    <cellStyle name="Normal 10 7 3 3 2" xfId="3537"/>
    <cellStyle name="Normal 10 7 3 3 2 2" xfId="3538"/>
    <cellStyle name="Normal 10 7 3 3 3" xfId="3539"/>
    <cellStyle name="Normal 10 7 3 3 3 2" xfId="3540"/>
    <cellStyle name="Normal 10 7 3 3 4" xfId="3541"/>
    <cellStyle name="Normal 10 7 3 4" xfId="3542"/>
    <cellStyle name="Normal 10 7 3 4 2" xfId="3543"/>
    <cellStyle name="Normal 10 7 3 5" xfId="3544"/>
    <cellStyle name="Normal 10 7 3 5 2" xfId="3545"/>
    <cellStyle name="Normal 10 7 3 6" xfId="3546"/>
    <cellStyle name="Normal 10 7 4" xfId="3547"/>
    <cellStyle name="Normal 10 7 4 2" xfId="3548"/>
    <cellStyle name="Normal 10 7 4 2 2" xfId="3549"/>
    <cellStyle name="Normal 10 7 4 2 2 2" xfId="3550"/>
    <cellStyle name="Normal 10 7 4 2 2 2 2" xfId="3551"/>
    <cellStyle name="Normal 10 7 4 2 2 3" xfId="3552"/>
    <cellStyle name="Normal 10 7 4 2 2 3 2" xfId="3553"/>
    <cellStyle name="Normal 10 7 4 2 2 4" xfId="3554"/>
    <cellStyle name="Normal 10 7 4 2 3" xfId="3555"/>
    <cellStyle name="Normal 10 7 4 2 3 2" xfId="3556"/>
    <cellStyle name="Normal 10 7 4 2 4" xfId="3557"/>
    <cellStyle name="Normal 10 7 4 2 4 2" xfId="3558"/>
    <cellStyle name="Normal 10 7 4 2 5" xfId="3559"/>
    <cellStyle name="Normal 10 7 4 3" xfId="3560"/>
    <cellStyle name="Normal 10 7 4 3 2" xfId="3561"/>
    <cellStyle name="Normal 10 7 4 3 2 2" xfId="3562"/>
    <cellStyle name="Normal 10 7 4 3 3" xfId="3563"/>
    <cellStyle name="Normal 10 7 4 3 3 2" xfId="3564"/>
    <cellStyle name="Normal 10 7 4 3 4" xfId="3565"/>
    <cellStyle name="Normal 10 7 4 4" xfId="3566"/>
    <cellStyle name="Normal 10 7 4 4 2" xfId="3567"/>
    <cellStyle name="Normal 10 7 4 5" xfId="3568"/>
    <cellStyle name="Normal 10 7 4 5 2" xfId="3569"/>
    <cellStyle name="Normal 10 7 4 6" xfId="3570"/>
    <cellStyle name="Normal 10 7 5" xfId="3571"/>
    <cellStyle name="Normal 10 7 5 2" xfId="3572"/>
    <cellStyle name="Normal 10 7 5 2 2" xfId="3573"/>
    <cellStyle name="Normal 10 7 5 2 2 2" xfId="3574"/>
    <cellStyle name="Normal 10 7 5 2 2 2 2" xfId="3575"/>
    <cellStyle name="Normal 10 7 5 2 2 3" xfId="3576"/>
    <cellStyle name="Normal 10 7 5 2 2 3 2" xfId="3577"/>
    <cellStyle name="Normal 10 7 5 2 2 4" xfId="3578"/>
    <cellStyle name="Normal 10 7 5 2 3" xfId="3579"/>
    <cellStyle name="Normal 10 7 5 2 3 2" xfId="3580"/>
    <cellStyle name="Normal 10 7 5 2 4" xfId="3581"/>
    <cellStyle name="Normal 10 7 5 2 4 2" xfId="3582"/>
    <cellStyle name="Normal 10 7 5 2 5" xfId="3583"/>
    <cellStyle name="Normal 10 7 5 3" xfId="3584"/>
    <cellStyle name="Normal 10 7 5 3 2" xfId="3585"/>
    <cellStyle name="Normal 10 7 5 3 2 2" xfId="3586"/>
    <cellStyle name="Normal 10 7 5 3 3" xfId="3587"/>
    <cellStyle name="Normal 10 7 5 3 3 2" xfId="3588"/>
    <cellStyle name="Normal 10 7 5 3 4" xfId="3589"/>
    <cellStyle name="Normal 10 7 5 4" xfId="3590"/>
    <cellStyle name="Normal 10 7 5 4 2" xfId="3591"/>
    <cellStyle name="Normal 10 7 5 5" xfId="3592"/>
    <cellStyle name="Normal 10 7 5 5 2" xfId="3593"/>
    <cellStyle name="Normal 10 7 5 6" xfId="3594"/>
    <cellStyle name="Normal 10 7 6" xfId="3595"/>
    <cellStyle name="Normal 10 7 6 2" xfId="3596"/>
    <cellStyle name="Normal 10 7 6 2 2" xfId="3597"/>
    <cellStyle name="Normal 10 7 6 2 2 2" xfId="3598"/>
    <cellStyle name="Normal 10 7 6 2 3" xfId="3599"/>
    <cellStyle name="Normal 10 7 6 2 3 2" xfId="3600"/>
    <cellStyle name="Normal 10 7 6 2 4" xfId="3601"/>
    <cellStyle name="Normal 10 7 6 3" xfId="3602"/>
    <cellStyle name="Normal 10 7 6 3 2" xfId="3603"/>
    <cellStyle name="Normal 10 7 6 4" xfId="3604"/>
    <cellStyle name="Normal 10 7 6 4 2" xfId="3605"/>
    <cellStyle name="Normal 10 7 6 5" xfId="3606"/>
    <cellStyle name="Normal 10 7 7" xfId="3607"/>
    <cellStyle name="Normal 10 7 7 2" xfId="3608"/>
    <cellStyle name="Normal 10 7 7 2 2" xfId="3609"/>
    <cellStyle name="Normal 10 7 7 3" xfId="3610"/>
    <cellStyle name="Normal 10 7 7 3 2" xfId="3611"/>
    <cellStyle name="Normal 10 7 7 4" xfId="3612"/>
    <cellStyle name="Normal 10 7 8" xfId="3613"/>
    <cellStyle name="Normal 10 7 8 2" xfId="3614"/>
    <cellStyle name="Normal 10 7 9" xfId="3615"/>
    <cellStyle name="Normal 10 7 9 2" xfId="3616"/>
    <cellStyle name="Normal 10 8" xfId="3617"/>
    <cellStyle name="Normal 10 8 2" xfId="3618"/>
    <cellStyle name="Normal 10 8 2 2" xfId="3619"/>
    <cellStyle name="Normal 10 8 2 2 2" xfId="3620"/>
    <cellStyle name="Normal 10 8 2 2 2 2" xfId="3621"/>
    <cellStyle name="Normal 10 8 2 2 2 2 2" xfId="3622"/>
    <cellStyle name="Normal 10 8 2 2 2 3" xfId="3623"/>
    <cellStyle name="Normal 10 8 2 2 2 3 2" xfId="3624"/>
    <cellStyle name="Normal 10 8 2 2 2 4" xfId="3625"/>
    <cellStyle name="Normal 10 8 2 2 3" xfId="3626"/>
    <cellStyle name="Normal 10 8 2 2 3 2" xfId="3627"/>
    <cellStyle name="Normal 10 8 2 2 4" xfId="3628"/>
    <cellStyle name="Normal 10 8 2 2 4 2" xfId="3629"/>
    <cellStyle name="Normal 10 8 2 2 5" xfId="3630"/>
    <cellStyle name="Normal 10 8 2 3" xfId="3631"/>
    <cellStyle name="Normal 10 8 2 3 2" xfId="3632"/>
    <cellStyle name="Normal 10 8 2 3 2 2" xfId="3633"/>
    <cellStyle name="Normal 10 8 2 3 3" xfId="3634"/>
    <cellStyle name="Normal 10 8 2 3 3 2" xfId="3635"/>
    <cellStyle name="Normal 10 8 2 3 4" xfId="3636"/>
    <cellStyle name="Normal 10 8 2 4" xfId="3637"/>
    <cellStyle name="Normal 10 8 2 4 2" xfId="3638"/>
    <cellStyle name="Normal 10 8 2 5" xfId="3639"/>
    <cellStyle name="Normal 10 8 2 5 2" xfId="3640"/>
    <cellStyle name="Normal 10 8 2 6" xfId="3641"/>
    <cellStyle name="Normal 10 8 3" xfId="3642"/>
    <cellStyle name="Normal 10 8 3 2" xfId="3643"/>
    <cellStyle name="Normal 10 8 3 2 2" xfId="3644"/>
    <cellStyle name="Normal 10 8 3 2 2 2" xfId="3645"/>
    <cellStyle name="Normal 10 8 3 2 2 2 2" xfId="3646"/>
    <cellStyle name="Normal 10 8 3 2 2 3" xfId="3647"/>
    <cellStyle name="Normal 10 8 3 2 2 3 2" xfId="3648"/>
    <cellStyle name="Normal 10 8 3 2 2 4" xfId="3649"/>
    <cellStyle name="Normal 10 8 3 2 3" xfId="3650"/>
    <cellStyle name="Normal 10 8 3 2 3 2" xfId="3651"/>
    <cellStyle name="Normal 10 8 3 2 4" xfId="3652"/>
    <cellStyle name="Normal 10 8 3 2 4 2" xfId="3653"/>
    <cellStyle name="Normal 10 8 3 2 5" xfId="3654"/>
    <cellStyle name="Normal 10 8 3 3" xfId="3655"/>
    <cellStyle name="Normal 10 8 3 3 2" xfId="3656"/>
    <cellStyle name="Normal 10 8 3 3 2 2" xfId="3657"/>
    <cellStyle name="Normal 10 8 3 3 3" xfId="3658"/>
    <cellStyle name="Normal 10 8 3 3 3 2" xfId="3659"/>
    <cellStyle name="Normal 10 8 3 3 4" xfId="3660"/>
    <cellStyle name="Normal 10 8 3 4" xfId="3661"/>
    <cellStyle name="Normal 10 8 3 4 2" xfId="3662"/>
    <cellStyle name="Normal 10 8 3 5" xfId="3663"/>
    <cellStyle name="Normal 10 8 3 5 2" xfId="3664"/>
    <cellStyle name="Normal 10 8 3 6" xfId="3665"/>
    <cellStyle name="Normal 10 8 4" xfId="3666"/>
    <cellStyle name="Normal 10 8 4 2" xfId="3667"/>
    <cellStyle name="Normal 10 8 4 2 2" xfId="3668"/>
    <cellStyle name="Normal 10 8 4 2 2 2" xfId="3669"/>
    <cellStyle name="Normal 10 8 4 2 2 2 2" xfId="3670"/>
    <cellStyle name="Normal 10 8 4 2 2 3" xfId="3671"/>
    <cellStyle name="Normal 10 8 4 2 2 3 2" xfId="3672"/>
    <cellStyle name="Normal 10 8 4 2 2 4" xfId="3673"/>
    <cellStyle name="Normal 10 8 4 2 3" xfId="3674"/>
    <cellStyle name="Normal 10 8 4 2 3 2" xfId="3675"/>
    <cellStyle name="Normal 10 8 4 2 4" xfId="3676"/>
    <cellStyle name="Normal 10 8 4 2 4 2" xfId="3677"/>
    <cellStyle name="Normal 10 8 4 2 5" xfId="3678"/>
    <cellStyle name="Normal 10 8 4 3" xfId="3679"/>
    <cellStyle name="Normal 10 8 4 3 2" xfId="3680"/>
    <cellStyle name="Normal 10 8 4 3 2 2" xfId="3681"/>
    <cellStyle name="Normal 10 8 4 3 3" xfId="3682"/>
    <cellStyle name="Normal 10 8 4 3 3 2" xfId="3683"/>
    <cellStyle name="Normal 10 8 4 3 4" xfId="3684"/>
    <cellStyle name="Normal 10 8 4 4" xfId="3685"/>
    <cellStyle name="Normal 10 8 4 4 2" xfId="3686"/>
    <cellStyle name="Normal 10 8 4 5" xfId="3687"/>
    <cellStyle name="Normal 10 8 4 5 2" xfId="3688"/>
    <cellStyle name="Normal 10 8 4 6" xfId="3689"/>
    <cellStyle name="Normal 10 8 5" xfId="3690"/>
    <cellStyle name="Normal 10 8 5 2" xfId="3691"/>
    <cellStyle name="Normal 10 8 5 2 2" xfId="3692"/>
    <cellStyle name="Normal 10 8 5 2 2 2" xfId="3693"/>
    <cellStyle name="Normal 10 8 5 2 3" xfId="3694"/>
    <cellStyle name="Normal 10 8 5 2 3 2" xfId="3695"/>
    <cellStyle name="Normal 10 8 5 2 4" xfId="3696"/>
    <cellStyle name="Normal 10 8 5 3" xfId="3697"/>
    <cellStyle name="Normal 10 8 5 3 2" xfId="3698"/>
    <cellStyle name="Normal 10 8 5 4" xfId="3699"/>
    <cellStyle name="Normal 10 8 5 4 2" xfId="3700"/>
    <cellStyle name="Normal 10 8 5 5" xfId="3701"/>
    <cellStyle name="Normal 10 8 6" xfId="3702"/>
    <cellStyle name="Normal 10 8 6 2" xfId="3703"/>
    <cellStyle name="Normal 10 8 6 2 2" xfId="3704"/>
    <cellStyle name="Normal 10 8 6 3" xfId="3705"/>
    <cellStyle name="Normal 10 8 6 3 2" xfId="3706"/>
    <cellStyle name="Normal 10 8 6 4" xfId="3707"/>
    <cellStyle name="Normal 10 8 7" xfId="3708"/>
    <cellStyle name="Normal 10 8 7 2" xfId="3709"/>
    <cellStyle name="Normal 10 8 8" xfId="3710"/>
    <cellStyle name="Normal 10 8 8 2" xfId="3711"/>
    <cellStyle name="Normal 10 8 9" xfId="3712"/>
    <cellStyle name="Normal 10 9" xfId="3713"/>
    <cellStyle name="Normal 10 9 2" xfId="3714"/>
    <cellStyle name="Normal 10 9 2 2" xfId="3715"/>
    <cellStyle name="Normal 10 9 2 2 2" xfId="3716"/>
    <cellStyle name="Normal 10 9 2 2 2 2" xfId="3717"/>
    <cellStyle name="Normal 10 9 2 2 3" xfId="3718"/>
    <cellStyle name="Normal 10 9 2 2 3 2" xfId="3719"/>
    <cellStyle name="Normal 10 9 2 2 4" xfId="3720"/>
    <cellStyle name="Normal 10 9 2 3" xfId="3721"/>
    <cellStyle name="Normal 10 9 2 3 2" xfId="3722"/>
    <cellStyle name="Normal 10 9 2 4" xfId="3723"/>
    <cellStyle name="Normal 10 9 2 4 2" xfId="3724"/>
    <cellStyle name="Normal 10 9 2 5" xfId="3725"/>
    <cellStyle name="Normal 10 9 3" xfId="3726"/>
    <cellStyle name="Normal 10 9 3 2" xfId="3727"/>
    <cellStyle name="Normal 10 9 3 2 2" xfId="3728"/>
    <cellStyle name="Normal 10 9 3 3" xfId="3729"/>
    <cellStyle name="Normal 10 9 3 3 2" xfId="3730"/>
    <cellStyle name="Normal 10 9 3 4" xfId="3731"/>
    <cellStyle name="Normal 10 9 4" xfId="3732"/>
    <cellStyle name="Normal 10 9 4 2" xfId="3733"/>
    <cellStyle name="Normal 10 9 5" xfId="3734"/>
    <cellStyle name="Normal 10 9 5 2" xfId="3735"/>
    <cellStyle name="Normal 10 9 6" xfId="3736"/>
    <cellStyle name="Normal 100" xfId="3737"/>
    <cellStyle name="Normal 101" xfId="3738"/>
    <cellStyle name="Normal 101 2" xfId="13"/>
    <cellStyle name="Normal 102" xfId="3739"/>
    <cellStyle name="Normal 103" xfId="14"/>
    <cellStyle name="Normal 103 2" xfId="3740"/>
    <cellStyle name="Normal 104" xfId="3741"/>
    <cellStyle name="Normal 105" xfId="3742"/>
    <cellStyle name="Normal 106" xfId="45583"/>
    <cellStyle name="Normal 11" xfId="12"/>
    <cellStyle name="Normal 11 2" xfId="15"/>
    <cellStyle name="Normal 11 3" xfId="3743"/>
    <cellStyle name="Normal 11 4" xfId="3744"/>
    <cellStyle name="Normal 11 5" xfId="3745"/>
    <cellStyle name="Normal 11 6" xfId="3746"/>
    <cellStyle name="Normal 11 7" xfId="3747"/>
    <cellStyle name="Normal 12" xfId="3748"/>
    <cellStyle name="Normal 12 10" xfId="3749"/>
    <cellStyle name="Normal 12 10 2" xfId="3750"/>
    <cellStyle name="Normal 12 10 2 2" xfId="3751"/>
    <cellStyle name="Normal 12 10 2 2 2" xfId="3752"/>
    <cellStyle name="Normal 12 10 2 2 2 2" xfId="3753"/>
    <cellStyle name="Normal 12 10 2 2 3" xfId="3754"/>
    <cellStyle name="Normal 12 10 2 2 3 2" xfId="3755"/>
    <cellStyle name="Normal 12 10 2 2 4" xfId="3756"/>
    <cellStyle name="Normal 12 10 2 3" xfId="3757"/>
    <cellStyle name="Normal 12 10 2 3 2" xfId="3758"/>
    <cellStyle name="Normal 12 10 2 4" xfId="3759"/>
    <cellStyle name="Normal 12 10 2 4 2" xfId="3760"/>
    <cellStyle name="Normal 12 10 2 5" xfId="3761"/>
    <cellStyle name="Normal 12 10 3" xfId="3762"/>
    <cellStyle name="Normal 12 10 3 2" xfId="3763"/>
    <cellStyle name="Normal 12 10 3 2 2" xfId="3764"/>
    <cellStyle name="Normal 12 10 3 3" xfId="3765"/>
    <cellStyle name="Normal 12 10 3 3 2" xfId="3766"/>
    <cellStyle name="Normal 12 10 3 4" xfId="3767"/>
    <cellStyle name="Normal 12 10 4" xfId="3768"/>
    <cellStyle name="Normal 12 10 4 2" xfId="3769"/>
    <cellStyle name="Normal 12 10 5" xfId="3770"/>
    <cellStyle name="Normal 12 10 5 2" xfId="3771"/>
    <cellStyle name="Normal 12 10 6" xfId="3772"/>
    <cellStyle name="Normal 12 11" xfId="3773"/>
    <cellStyle name="Normal 12 11 2" xfId="3774"/>
    <cellStyle name="Normal 12 11 2 2" xfId="3775"/>
    <cellStyle name="Normal 12 11 2 2 2" xfId="3776"/>
    <cellStyle name="Normal 12 11 2 2 2 2" xfId="3777"/>
    <cellStyle name="Normal 12 11 2 2 3" xfId="3778"/>
    <cellStyle name="Normal 12 11 2 2 3 2" xfId="3779"/>
    <cellStyle name="Normal 12 11 2 2 4" xfId="3780"/>
    <cellStyle name="Normal 12 11 2 3" xfId="3781"/>
    <cellStyle name="Normal 12 11 2 3 2" xfId="3782"/>
    <cellStyle name="Normal 12 11 2 4" xfId="3783"/>
    <cellStyle name="Normal 12 11 2 4 2" xfId="3784"/>
    <cellStyle name="Normal 12 11 2 5" xfId="3785"/>
    <cellStyle name="Normal 12 11 3" xfId="3786"/>
    <cellStyle name="Normal 12 11 3 2" xfId="3787"/>
    <cellStyle name="Normal 12 11 3 2 2" xfId="3788"/>
    <cellStyle name="Normal 12 11 3 3" xfId="3789"/>
    <cellStyle name="Normal 12 11 3 3 2" xfId="3790"/>
    <cellStyle name="Normal 12 11 3 4" xfId="3791"/>
    <cellStyle name="Normal 12 11 4" xfId="3792"/>
    <cellStyle name="Normal 12 11 4 2" xfId="3793"/>
    <cellStyle name="Normal 12 11 5" xfId="3794"/>
    <cellStyle name="Normal 12 11 5 2" xfId="3795"/>
    <cellStyle name="Normal 12 11 6" xfId="3796"/>
    <cellStyle name="Normal 12 12" xfId="3797"/>
    <cellStyle name="Normal 12 12 2" xfId="3798"/>
    <cellStyle name="Normal 12 12 2 2" xfId="3799"/>
    <cellStyle name="Normal 12 12 2 2 2" xfId="3800"/>
    <cellStyle name="Normal 12 12 2 2 2 2" xfId="3801"/>
    <cellStyle name="Normal 12 12 2 2 3" xfId="3802"/>
    <cellStyle name="Normal 12 12 2 2 3 2" xfId="3803"/>
    <cellStyle name="Normal 12 12 2 2 4" xfId="3804"/>
    <cellStyle name="Normal 12 12 2 3" xfId="3805"/>
    <cellStyle name="Normal 12 12 2 3 2" xfId="3806"/>
    <cellStyle name="Normal 12 12 2 4" xfId="3807"/>
    <cellStyle name="Normal 12 12 2 4 2" xfId="3808"/>
    <cellStyle name="Normal 12 12 2 5" xfId="3809"/>
    <cellStyle name="Normal 12 12 3" xfId="3810"/>
    <cellStyle name="Normal 12 12 3 2" xfId="3811"/>
    <cellStyle name="Normal 12 12 3 2 2" xfId="3812"/>
    <cellStyle name="Normal 12 12 3 3" xfId="3813"/>
    <cellStyle name="Normal 12 12 3 3 2" xfId="3814"/>
    <cellStyle name="Normal 12 12 3 4" xfId="3815"/>
    <cellStyle name="Normal 12 12 4" xfId="3816"/>
    <cellStyle name="Normal 12 12 4 2" xfId="3817"/>
    <cellStyle name="Normal 12 12 5" xfId="3818"/>
    <cellStyle name="Normal 12 12 5 2" xfId="3819"/>
    <cellStyle name="Normal 12 12 6" xfId="3820"/>
    <cellStyle name="Normal 12 13" xfId="3821"/>
    <cellStyle name="Normal 12 13 2" xfId="3822"/>
    <cellStyle name="Normal 12 13 2 2" xfId="3823"/>
    <cellStyle name="Normal 12 13 2 2 2" xfId="3824"/>
    <cellStyle name="Normal 12 13 2 3" xfId="3825"/>
    <cellStyle name="Normal 12 13 2 3 2" xfId="3826"/>
    <cellStyle name="Normal 12 13 2 4" xfId="3827"/>
    <cellStyle name="Normal 12 13 3" xfId="3828"/>
    <cellStyle name="Normal 12 13 3 2" xfId="3829"/>
    <cellStyle name="Normal 12 13 4" xfId="3830"/>
    <cellStyle name="Normal 12 13 4 2" xfId="3831"/>
    <cellStyle name="Normal 12 13 5" xfId="3832"/>
    <cellStyle name="Normal 12 14" xfId="3833"/>
    <cellStyle name="Normal 12 14 2" xfId="3834"/>
    <cellStyle name="Normal 12 14 2 2" xfId="3835"/>
    <cellStyle name="Normal 12 14 3" xfId="3836"/>
    <cellStyle name="Normal 12 14 3 2" xfId="3837"/>
    <cellStyle name="Normal 12 14 4" xfId="3838"/>
    <cellStyle name="Normal 12 15" xfId="3839"/>
    <cellStyle name="Normal 12 15 2" xfId="3840"/>
    <cellStyle name="Normal 12 16" xfId="3841"/>
    <cellStyle name="Normal 12 16 2" xfId="3842"/>
    <cellStyle name="Normal 12 17" xfId="3843"/>
    <cellStyle name="Normal 12 2" xfId="3844"/>
    <cellStyle name="Normal 12 2 10" xfId="3845"/>
    <cellStyle name="Normal 12 2 10 2" xfId="3846"/>
    <cellStyle name="Normal 12 2 11" xfId="3847"/>
    <cellStyle name="Normal 12 2 11 2" xfId="3848"/>
    <cellStyle name="Normal 12 2 12" xfId="3849"/>
    <cellStyle name="Normal 12 2 2" xfId="3850"/>
    <cellStyle name="Normal 12 2 2 10" xfId="3851"/>
    <cellStyle name="Normal 12 2 2 10 2" xfId="3852"/>
    <cellStyle name="Normal 12 2 2 11" xfId="3853"/>
    <cellStyle name="Normal 12 2 2 11 2" xfId="3854"/>
    <cellStyle name="Normal 12 2 2 12" xfId="3855"/>
    <cellStyle name="Normal 12 2 2 2" xfId="3856"/>
    <cellStyle name="Normal 12 2 2 2 10" xfId="3857"/>
    <cellStyle name="Normal 12 2 2 2 10 2" xfId="3858"/>
    <cellStyle name="Normal 12 2 2 2 11" xfId="3859"/>
    <cellStyle name="Normal 12 2 2 2 11 2" xfId="3860"/>
    <cellStyle name="Normal 12 2 2 2 12" xfId="3861"/>
    <cellStyle name="Normal 12 2 2 2 2" xfId="3862"/>
    <cellStyle name="Normal 12 2 2 2 2 10" xfId="3863"/>
    <cellStyle name="Normal 12 2 2 2 2 10 2" xfId="3864"/>
    <cellStyle name="Normal 12 2 2 2 2 11" xfId="3865"/>
    <cellStyle name="Normal 12 2 2 2 2 11 2" xfId="3866"/>
    <cellStyle name="Normal 12 2 2 2 2 12" xfId="3867"/>
    <cellStyle name="Normal 12 2 2 2 2 2" xfId="3868"/>
    <cellStyle name="Normal 12 2 2 2 2 2 10" xfId="3869"/>
    <cellStyle name="Normal 12 2 2 2 2 2 10 2" xfId="3870"/>
    <cellStyle name="Normal 12 2 2 2 2 2 11" xfId="3871"/>
    <cellStyle name="Normal 12 2 2 2 2 2 2" xfId="3872"/>
    <cellStyle name="Normal 12 2 2 2 2 2 2 10" xfId="3873"/>
    <cellStyle name="Normal 12 2 2 2 2 2 2 10 2" xfId="3874"/>
    <cellStyle name="Normal 12 2 2 2 2 2 2 11" xfId="3875"/>
    <cellStyle name="Normal 12 2 2 2 2 2 2 2" xfId="3876"/>
    <cellStyle name="Normal 12 2 2 2 2 2 2 2 10" xfId="3877"/>
    <cellStyle name="Normal 12 2 2 2 2 2 2 2 10 2" xfId="3878"/>
    <cellStyle name="Normal 12 2 2 2 2 2 2 2 11" xfId="3879"/>
    <cellStyle name="Normal 12 2 2 2 2 2 2 2 2" xfId="3880"/>
    <cellStyle name="Normal 12 2 2 2 2 2 2 2 2 10" xfId="3881"/>
    <cellStyle name="Normal 12 2 2 2 2 2 2 2 2 10 2" xfId="3882"/>
    <cellStyle name="Normal 12 2 2 2 2 2 2 2 2 11" xfId="3883"/>
    <cellStyle name="Normal 12 2 2 2 2 2 2 2 2 2" xfId="3884"/>
    <cellStyle name="Normal 12 2 2 2 2 2 2 2 2 2 10" xfId="3885"/>
    <cellStyle name="Normal 12 2 2 2 2 2 2 2 2 2 10 2" xfId="3886"/>
    <cellStyle name="Normal 12 2 2 2 2 2 2 2 2 2 11" xfId="3887"/>
    <cellStyle name="Normal 12 2 2 2 2 2 2 2 2 2 2" xfId="3888"/>
    <cellStyle name="Normal 12 2 2 2 2 2 2 2 2 2 2 10" xfId="3889"/>
    <cellStyle name="Normal 12 2 2 2 2 2 2 2 2 2 2 10 2" xfId="3890"/>
    <cellStyle name="Normal 12 2 2 2 2 2 2 2 2 2 2 11" xfId="3891"/>
    <cellStyle name="Normal 12 2 2 2 2 2 2 2 2 2 2 2" xfId="3892"/>
    <cellStyle name="Normal 12 2 2 2 2 2 2 2 2 2 2 2 10" xfId="3893"/>
    <cellStyle name="Normal 12 2 2 2 2 2 2 2 2 2 2 2 10 2" xfId="3894"/>
    <cellStyle name="Normal 12 2 2 2 2 2 2 2 2 2 2 2 11" xfId="3895"/>
    <cellStyle name="Normal 12 2 2 2 2 2 2 2 2 2 2 2 2" xfId="3896"/>
    <cellStyle name="Normal 12 2 2 2 2 2 2 2 2 2 2 2 2 10" xfId="3897"/>
    <cellStyle name="Normal 12 2 2 2 2 2 2 2 2 2 2 2 2 10 2" xfId="3898"/>
    <cellStyle name="Normal 12 2 2 2 2 2 2 2 2 2 2 2 2 11" xfId="3899"/>
    <cellStyle name="Normal 12 2 2 2 2 2 2 2 2 2 2 2 2 2" xfId="3900"/>
    <cellStyle name="Normal 12 2 2 2 2 2 2 2 2 2 2 2 2 2 10" xfId="3901"/>
    <cellStyle name="Normal 12 2 2 2 2 2 2 2 2 2 2 2 2 2 10 2" xfId="3902"/>
    <cellStyle name="Normal 12 2 2 2 2 2 2 2 2 2 2 2 2 2 11" xfId="3903"/>
    <cellStyle name="Normal 12 2 2 2 2 2 2 2 2 2 2 2 2 2 2" xfId="3904"/>
    <cellStyle name="Normal 12 2 2 2 2 2 2 2 2 2 2 2 2 2 2 2" xfId="3905"/>
    <cellStyle name="Normal 12 2 2 2 2 2 2 2 2 2 2 2 2 2 2 2 2" xfId="3906"/>
    <cellStyle name="Normal 12 2 2 2 2 2 2 2 2 2 2 2 2 2 2 2 2 2" xfId="3907"/>
    <cellStyle name="Normal 12 2 2 2 2 2 2 2 2 2 2 2 2 2 2 2 2 2 2" xfId="3908"/>
    <cellStyle name="Normal 12 2 2 2 2 2 2 2 2 2 2 2 2 2 2 2 2 2 2 2" xfId="3909"/>
    <cellStyle name="Normal 12 2 2 2 2 2 2 2 2 2 2 2 2 2 2 2 2 2 3" xfId="3910"/>
    <cellStyle name="Normal 12 2 2 2 2 2 2 2 2 2 2 2 2 2 2 2 2 2 3 2" xfId="3911"/>
    <cellStyle name="Normal 12 2 2 2 2 2 2 2 2 2 2 2 2 2 2 2 2 2 4" xfId="3912"/>
    <cellStyle name="Normal 12 2 2 2 2 2 2 2 2 2 2 2 2 2 2 2 2 3" xfId="3913"/>
    <cellStyle name="Normal 12 2 2 2 2 2 2 2 2 2 2 2 2 2 2 2 2 3 2" xfId="3914"/>
    <cellStyle name="Normal 12 2 2 2 2 2 2 2 2 2 2 2 2 2 2 2 2 4" xfId="3915"/>
    <cellStyle name="Normal 12 2 2 2 2 2 2 2 2 2 2 2 2 2 2 2 2 4 2" xfId="3916"/>
    <cellStyle name="Normal 12 2 2 2 2 2 2 2 2 2 2 2 2 2 2 2 2 5" xfId="3917"/>
    <cellStyle name="Normal 12 2 2 2 2 2 2 2 2 2 2 2 2 2 2 2 3" xfId="3918"/>
    <cellStyle name="Normal 12 2 2 2 2 2 2 2 2 2 2 2 2 2 2 2 3 2" xfId="3919"/>
    <cellStyle name="Normal 12 2 2 2 2 2 2 2 2 2 2 2 2 2 2 2 3 2 2" xfId="3920"/>
    <cellStyle name="Normal 12 2 2 2 2 2 2 2 2 2 2 2 2 2 2 2 3 3" xfId="3921"/>
    <cellStyle name="Normal 12 2 2 2 2 2 2 2 2 2 2 2 2 2 2 2 3 3 2" xfId="3922"/>
    <cellStyle name="Normal 12 2 2 2 2 2 2 2 2 2 2 2 2 2 2 2 3 4" xfId="3923"/>
    <cellStyle name="Normal 12 2 2 2 2 2 2 2 2 2 2 2 2 2 2 2 4" xfId="3924"/>
    <cellStyle name="Normal 12 2 2 2 2 2 2 2 2 2 2 2 2 2 2 2 4 2" xfId="3925"/>
    <cellStyle name="Normal 12 2 2 2 2 2 2 2 2 2 2 2 2 2 2 2 5" xfId="3926"/>
    <cellStyle name="Normal 12 2 2 2 2 2 2 2 2 2 2 2 2 2 2 2 5 2" xfId="3927"/>
    <cellStyle name="Normal 12 2 2 2 2 2 2 2 2 2 2 2 2 2 2 2 6" xfId="3928"/>
    <cellStyle name="Normal 12 2 2 2 2 2 2 2 2 2 2 2 2 2 2 3" xfId="3929"/>
    <cellStyle name="Normal 12 2 2 2 2 2 2 2 2 2 2 2 2 2 2 3 2" xfId="3930"/>
    <cellStyle name="Normal 12 2 2 2 2 2 2 2 2 2 2 2 2 2 2 3 2 2" xfId="3931"/>
    <cellStyle name="Normal 12 2 2 2 2 2 2 2 2 2 2 2 2 2 2 3 2 2 2" xfId="3932"/>
    <cellStyle name="Normal 12 2 2 2 2 2 2 2 2 2 2 2 2 2 2 3 2 2 2 2" xfId="3933"/>
    <cellStyle name="Normal 12 2 2 2 2 2 2 2 2 2 2 2 2 2 2 3 2 2 3" xfId="3934"/>
    <cellStyle name="Normal 12 2 2 2 2 2 2 2 2 2 2 2 2 2 2 3 2 2 3 2" xfId="3935"/>
    <cellStyle name="Normal 12 2 2 2 2 2 2 2 2 2 2 2 2 2 2 3 2 2 4" xfId="3936"/>
    <cellStyle name="Normal 12 2 2 2 2 2 2 2 2 2 2 2 2 2 2 3 2 3" xfId="3937"/>
    <cellStyle name="Normal 12 2 2 2 2 2 2 2 2 2 2 2 2 2 2 3 2 3 2" xfId="3938"/>
    <cellStyle name="Normal 12 2 2 2 2 2 2 2 2 2 2 2 2 2 2 3 2 4" xfId="3939"/>
    <cellStyle name="Normal 12 2 2 2 2 2 2 2 2 2 2 2 2 2 2 3 2 4 2" xfId="3940"/>
    <cellStyle name="Normal 12 2 2 2 2 2 2 2 2 2 2 2 2 2 2 3 2 5" xfId="3941"/>
    <cellStyle name="Normal 12 2 2 2 2 2 2 2 2 2 2 2 2 2 2 3 3" xfId="3942"/>
    <cellStyle name="Normal 12 2 2 2 2 2 2 2 2 2 2 2 2 2 2 3 3 2" xfId="3943"/>
    <cellStyle name="Normal 12 2 2 2 2 2 2 2 2 2 2 2 2 2 2 3 3 2 2" xfId="3944"/>
    <cellStyle name="Normal 12 2 2 2 2 2 2 2 2 2 2 2 2 2 2 3 3 3" xfId="3945"/>
    <cellStyle name="Normal 12 2 2 2 2 2 2 2 2 2 2 2 2 2 2 3 3 3 2" xfId="3946"/>
    <cellStyle name="Normal 12 2 2 2 2 2 2 2 2 2 2 2 2 2 2 3 3 4" xfId="3947"/>
    <cellStyle name="Normal 12 2 2 2 2 2 2 2 2 2 2 2 2 2 2 3 4" xfId="3948"/>
    <cellStyle name="Normal 12 2 2 2 2 2 2 2 2 2 2 2 2 2 2 3 4 2" xfId="3949"/>
    <cellStyle name="Normal 12 2 2 2 2 2 2 2 2 2 2 2 2 2 2 3 5" xfId="3950"/>
    <cellStyle name="Normal 12 2 2 2 2 2 2 2 2 2 2 2 2 2 2 3 5 2" xfId="3951"/>
    <cellStyle name="Normal 12 2 2 2 2 2 2 2 2 2 2 2 2 2 2 3 6" xfId="3952"/>
    <cellStyle name="Normal 12 2 2 2 2 2 2 2 2 2 2 2 2 2 2 4" xfId="3953"/>
    <cellStyle name="Normal 12 2 2 2 2 2 2 2 2 2 2 2 2 2 2 4 2" xfId="3954"/>
    <cellStyle name="Normal 12 2 2 2 2 2 2 2 2 2 2 2 2 2 2 4 2 2" xfId="3955"/>
    <cellStyle name="Normal 12 2 2 2 2 2 2 2 2 2 2 2 2 2 2 4 2 2 2" xfId="3956"/>
    <cellStyle name="Normal 12 2 2 2 2 2 2 2 2 2 2 2 2 2 2 4 2 2 2 2" xfId="3957"/>
    <cellStyle name="Normal 12 2 2 2 2 2 2 2 2 2 2 2 2 2 2 4 2 2 3" xfId="3958"/>
    <cellStyle name="Normal 12 2 2 2 2 2 2 2 2 2 2 2 2 2 2 4 2 2 3 2" xfId="3959"/>
    <cellStyle name="Normal 12 2 2 2 2 2 2 2 2 2 2 2 2 2 2 4 2 2 4" xfId="3960"/>
    <cellStyle name="Normal 12 2 2 2 2 2 2 2 2 2 2 2 2 2 2 4 2 3" xfId="3961"/>
    <cellStyle name="Normal 12 2 2 2 2 2 2 2 2 2 2 2 2 2 2 4 2 3 2" xfId="3962"/>
    <cellStyle name="Normal 12 2 2 2 2 2 2 2 2 2 2 2 2 2 2 4 2 4" xfId="3963"/>
    <cellStyle name="Normal 12 2 2 2 2 2 2 2 2 2 2 2 2 2 2 4 2 4 2" xfId="3964"/>
    <cellStyle name="Normal 12 2 2 2 2 2 2 2 2 2 2 2 2 2 2 4 2 5" xfId="3965"/>
    <cellStyle name="Normal 12 2 2 2 2 2 2 2 2 2 2 2 2 2 2 4 3" xfId="3966"/>
    <cellStyle name="Normal 12 2 2 2 2 2 2 2 2 2 2 2 2 2 2 4 3 2" xfId="3967"/>
    <cellStyle name="Normal 12 2 2 2 2 2 2 2 2 2 2 2 2 2 2 4 3 2 2" xfId="3968"/>
    <cellStyle name="Normal 12 2 2 2 2 2 2 2 2 2 2 2 2 2 2 4 3 3" xfId="3969"/>
    <cellStyle name="Normal 12 2 2 2 2 2 2 2 2 2 2 2 2 2 2 4 3 3 2" xfId="3970"/>
    <cellStyle name="Normal 12 2 2 2 2 2 2 2 2 2 2 2 2 2 2 4 3 4" xfId="3971"/>
    <cellStyle name="Normal 12 2 2 2 2 2 2 2 2 2 2 2 2 2 2 4 4" xfId="3972"/>
    <cellStyle name="Normal 12 2 2 2 2 2 2 2 2 2 2 2 2 2 2 4 4 2" xfId="3973"/>
    <cellStyle name="Normal 12 2 2 2 2 2 2 2 2 2 2 2 2 2 2 4 5" xfId="3974"/>
    <cellStyle name="Normal 12 2 2 2 2 2 2 2 2 2 2 2 2 2 2 4 5 2" xfId="3975"/>
    <cellStyle name="Normal 12 2 2 2 2 2 2 2 2 2 2 2 2 2 2 4 6" xfId="3976"/>
    <cellStyle name="Normal 12 2 2 2 2 2 2 2 2 2 2 2 2 2 2 5" xfId="3977"/>
    <cellStyle name="Normal 12 2 2 2 2 2 2 2 2 2 2 2 2 2 2 5 2" xfId="3978"/>
    <cellStyle name="Normal 12 2 2 2 2 2 2 2 2 2 2 2 2 2 2 5 2 2" xfId="3979"/>
    <cellStyle name="Normal 12 2 2 2 2 2 2 2 2 2 2 2 2 2 2 5 2 2 2" xfId="3980"/>
    <cellStyle name="Normal 12 2 2 2 2 2 2 2 2 2 2 2 2 2 2 5 2 3" xfId="3981"/>
    <cellStyle name="Normal 12 2 2 2 2 2 2 2 2 2 2 2 2 2 2 5 2 3 2" xfId="3982"/>
    <cellStyle name="Normal 12 2 2 2 2 2 2 2 2 2 2 2 2 2 2 5 2 4" xfId="3983"/>
    <cellStyle name="Normal 12 2 2 2 2 2 2 2 2 2 2 2 2 2 2 5 3" xfId="3984"/>
    <cellStyle name="Normal 12 2 2 2 2 2 2 2 2 2 2 2 2 2 2 5 3 2" xfId="3985"/>
    <cellStyle name="Normal 12 2 2 2 2 2 2 2 2 2 2 2 2 2 2 5 4" xfId="3986"/>
    <cellStyle name="Normal 12 2 2 2 2 2 2 2 2 2 2 2 2 2 2 5 4 2" xfId="3987"/>
    <cellStyle name="Normal 12 2 2 2 2 2 2 2 2 2 2 2 2 2 2 5 5" xfId="3988"/>
    <cellStyle name="Normal 12 2 2 2 2 2 2 2 2 2 2 2 2 2 2 6" xfId="3989"/>
    <cellStyle name="Normal 12 2 2 2 2 2 2 2 2 2 2 2 2 2 2 6 2" xfId="3990"/>
    <cellStyle name="Normal 12 2 2 2 2 2 2 2 2 2 2 2 2 2 2 6 2 2" xfId="3991"/>
    <cellStyle name="Normal 12 2 2 2 2 2 2 2 2 2 2 2 2 2 2 6 3" xfId="3992"/>
    <cellStyle name="Normal 12 2 2 2 2 2 2 2 2 2 2 2 2 2 2 6 3 2" xfId="3993"/>
    <cellStyle name="Normal 12 2 2 2 2 2 2 2 2 2 2 2 2 2 2 6 4" xfId="3994"/>
    <cellStyle name="Normal 12 2 2 2 2 2 2 2 2 2 2 2 2 2 2 7" xfId="3995"/>
    <cellStyle name="Normal 12 2 2 2 2 2 2 2 2 2 2 2 2 2 2 7 2" xfId="3996"/>
    <cellStyle name="Normal 12 2 2 2 2 2 2 2 2 2 2 2 2 2 2 8" xfId="3997"/>
    <cellStyle name="Normal 12 2 2 2 2 2 2 2 2 2 2 2 2 2 2 8 2" xfId="3998"/>
    <cellStyle name="Normal 12 2 2 2 2 2 2 2 2 2 2 2 2 2 2 9" xfId="3999"/>
    <cellStyle name="Normal 12 2 2 2 2 2 2 2 2 2 2 2 2 2 3" xfId="4000"/>
    <cellStyle name="Normal 12 2 2 2 2 2 2 2 2 2 2 2 2 2 3 2" xfId="4001"/>
    <cellStyle name="Normal 12 2 2 2 2 2 2 2 2 2 2 2 2 2 3 2 2" xfId="4002"/>
    <cellStyle name="Normal 12 2 2 2 2 2 2 2 2 2 2 2 2 2 3 2 2 2" xfId="4003"/>
    <cellStyle name="Normal 12 2 2 2 2 2 2 2 2 2 2 2 2 2 3 2 2 2 2" xfId="4004"/>
    <cellStyle name="Normal 12 2 2 2 2 2 2 2 2 2 2 2 2 2 3 2 2 3" xfId="4005"/>
    <cellStyle name="Normal 12 2 2 2 2 2 2 2 2 2 2 2 2 2 3 2 2 3 2" xfId="4006"/>
    <cellStyle name="Normal 12 2 2 2 2 2 2 2 2 2 2 2 2 2 3 2 2 4" xfId="4007"/>
    <cellStyle name="Normal 12 2 2 2 2 2 2 2 2 2 2 2 2 2 3 2 3" xfId="4008"/>
    <cellStyle name="Normal 12 2 2 2 2 2 2 2 2 2 2 2 2 2 3 2 3 2" xfId="4009"/>
    <cellStyle name="Normal 12 2 2 2 2 2 2 2 2 2 2 2 2 2 3 2 4" xfId="4010"/>
    <cellStyle name="Normal 12 2 2 2 2 2 2 2 2 2 2 2 2 2 3 2 4 2" xfId="4011"/>
    <cellStyle name="Normal 12 2 2 2 2 2 2 2 2 2 2 2 2 2 3 2 5" xfId="4012"/>
    <cellStyle name="Normal 12 2 2 2 2 2 2 2 2 2 2 2 2 2 3 3" xfId="4013"/>
    <cellStyle name="Normal 12 2 2 2 2 2 2 2 2 2 2 2 2 2 3 3 2" xfId="4014"/>
    <cellStyle name="Normal 12 2 2 2 2 2 2 2 2 2 2 2 2 2 3 3 2 2" xfId="4015"/>
    <cellStyle name="Normal 12 2 2 2 2 2 2 2 2 2 2 2 2 2 3 3 3" xfId="4016"/>
    <cellStyle name="Normal 12 2 2 2 2 2 2 2 2 2 2 2 2 2 3 3 3 2" xfId="4017"/>
    <cellStyle name="Normal 12 2 2 2 2 2 2 2 2 2 2 2 2 2 3 3 4" xfId="4018"/>
    <cellStyle name="Normal 12 2 2 2 2 2 2 2 2 2 2 2 2 2 3 4" xfId="4019"/>
    <cellStyle name="Normal 12 2 2 2 2 2 2 2 2 2 2 2 2 2 3 4 2" xfId="4020"/>
    <cellStyle name="Normal 12 2 2 2 2 2 2 2 2 2 2 2 2 2 3 5" xfId="4021"/>
    <cellStyle name="Normal 12 2 2 2 2 2 2 2 2 2 2 2 2 2 3 5 2" xfId="4022"/>
    <cellStyle name="Normal 12 2 2 2 2 2 2 2 2 2 2 2 2 2 3 6" xfId="4023"/>
    <cellStyle name="Normal 12 2 2 2 2 2 2 2 2 2 2 2 2 2 4" xfId="4024"/>
    <cellStyle name="Normal 12 2 2 2 2 2 2 2 2 2 2 2 2 2 4 2" xfId="4025"/>
    <cellStyle name="Normal 12 2 2 2 2 2 2 2 2 2 2 2 2 2 4 2 2" xfId="4026"/>
    <cellStyle name="Normal 12 2 2 2 2 2 2 2 2 2 2 2 2 2 4 2 2 2" xfId="4027"/>
    <cellStyle name="Normal 12 2 2 2 2 2 2 2 2 2 2 2 2 2 4 2 2 2 2" xfId="4028"/>
    <cellStyle name="Normal 12 2 2 2 2 2 2 2 2 2 2 2 2 2 4 2 2 3" xfId="4029"/>
    <cellStyle name="Normal 12 2 2 2 2 2 2 2 2 2 2 2 2 2 4 2 2 3 2" xfId="4030"/>
    <cellStyle name="Normal 12 2 2 2 2 2 2 2 2 2 2 2 2 2 4 2 2 4" xfId="4031"/>
    <cellStyle name="Normal 12 2 2 2 2 2 2 2 2 2 2 2 2 2 4 2 3" xfId="4032"/>
    <cellStyle name="Normal 12 2 2 2 2 2 2 2 2 2 2 2 2 2 4 2 3 2" xfId="4033"/>
    <cellStyle name="Normal 12 2 2 2 2 2 2 2 2 2 2 2 2 2 4 2 4" xfId="4034"/>
    <cellStyle name="Normal 12 2 2 2 2 2 2 2 2 2 2 2 2 2 4 2 4 2" xfId="4035"/>
    <cellStyle name="Normal 12 2 2 2 2 2 2 2 2 2 2 2 2 2 4 2 5" xfId="4036"/>
    <cellStyle name="Normal 12 2 2 2 2 2 2 2 2 2 2 2 2 2 4 3" xfId="4037"/>
    <cellStyle name="Normal 12 2 2 2 2 2 2 2 2 2 2 2 2 2 4 3 2" xfId="4038"/>
    <cellStyle name="Normal 12 2 2 2 2 2 2 2 2 2 2 2 2 2 4 3 2 2" xfId="4039"/>
    <cellStyle name="Normal 12 2 2 2 2 2 2 2 2 2 2 2 2 2 4 3 3" xfId="4040"/>
    <cellStyle name="Normal 12 2 2 2 2 2 2 2 2 2 2 2 2 2 4 3 3 2" xfId="4041"/>
    <cellStyle name="Normal 12 2 2 2 2 2 2 2 2 2 2 2 2 2 4 3 4" xfId="4042"/>
    <cellStyle name="Normal 12 2 2 2 2 2 2 2 2 2 2 2 2 2 4 4" xfId="4043"/>
    <cellStyle name="Normal 12 2 2 2 2 2 2 2 2 2 2 2 2 2 4 4 2" xfId="4044"/>
    <cellStyle name="Normal 12 2 2 2 2 2 2 2 2 2 2 2 2 2 4 5" xfId="4045"/>
    <cellStyle name="Normal 12 2 2 2 2 2 2 2 2 2 2 2 2 2 4 5 2" xfId="4046"/>
    <cellStyle name="Normal 12 2 2 2 2 2 2 2 2 2 2 2 2 2 4 6" xfId="4047"/>
    <cellStyle name="Normal 12 2 2 2 2 2 2 2 2 2 2 2 2 2 5" xfId="4048"/>
    <cellStyle name="Normal 12 2 2 2 2 2 2 2 2 2 2 2 2 2 5 2" xfId="4049"/>
    <cellStyle name="Normal 12 2 2 2 2 2 2 2 2 2 2 2 2 2 5 2 2" xfId="4050"/>
    <cellStyle name="Normal 12 2 2 2 2 2 2 2 2 2 2 2 2 2 5 2 2 2" xfId="4051"/>
    <cellStyle name="Normal 12 2 2 2 2 2 2 2 2 2 2 2 2 2 5 2 2 2 2" xfId="4052"/>
    <cellStyle name="Normal 12 2 2 2 2 2 2 2 2 2 2 2 2 2 5 2 2 3" xfId="4053"/>
    <cellStyle name="Normal 12 2 2 2 2 2 2 2 2 2 2 2 2 2 5 2 2 3 2" xfId="4054"/>
    <cellStyle name="Normal 12 2 2 2 2 2 2 2 2 2 2 2 2 2 5 2 2 4" xfId="4055"/>
    <cellStyle name="Normal 12 2 2 2 2 2 2 2 2 2 2 2 2 2 5 2 3" xfId="4056"/>
    <cellStyle name="Normal 12 2 2 2 2 2 2 2 2 2 2 2 2 2 5 2 3 2" xfId="4057"/>
    <cellStyle name="Normal 12 2 2 2 2 2 2 2 2 2 2 2 2 2 5 2 4" xfId="4058"/>
    <cellStyle name="Normal 12 2 2 2 2 2 2 2 2 2 2 2 2 2 5 2 4 2" xfId="4059"/>
    <cellStyle name="Normal 12 2 2 2 2 2 2 2 2 2 2 2 2 2 5 2 5" xfId="4060"/>
    <cellStyle name="Normal 12 2 2 2 2 2 2 2 2 2 2 2 2 2 5 3" xfId="4061"/>
    <cellStyle name="Normal 12 2 2 2 2 2 2 2 2 2 2 2 2 2 5 3 2" xfId="4062"/>
    <cellStyle name="Normal 12 2 2 2 2 2 2 2 2 2 2 2 2 2 5 3 2 2" xfId="4063"/>
    <cellStyle name="Normal 12 2 2 2 2 2 2 2 2 2 2 2 2 2 5 3 3" xfId="4064"/>
    <cellStyle name="Normal 12 2 2 2 2 2 2 2 2 2 2 2 2 2 5 3 3 2" xfId="4065"/>
    <cellStyle name="Normal 12 2 2 2 2 2 2 2 2 2 2 2 2 2 5 3 4" xfId="4066"/>
    <cellStyle name="Normal 12 2 2 2 2 2 2 2 2 2 2 2 2 2 5 4" xfId="4067"/>
    <cellStyle name="Normal 12 2 2 2 2 2 2 2 2 2 2 2 2 2 5 4 2" xfId="4068"/>
    <cellStyle name="Normal 12 2 2 2 2 2 2 2 2 2 2 2 2 2 5 5" xfId="4069"/>
    <cellStyle name="Normal 12 2 2 2 2 2 2 2 2 2 2 2 2 2 5 5 2" xfId="4070"/>
    <cellStyle name="Normal 12 2 2 2 2 2 2 2 2 2 2 2 2 2 5 6" xfId="4071"/>
    <cellStyle name="Normal 12 2 2 2 2 2 2 2 2 2 2 2 2 2 6" xfId="4072"/>
    <cellStyle name="Normal 12 2 2 2 2 2 2 2 2 2 2 2 2 2 6 2" xfId="4073"/>
    <cellStyle name="Normal 12 2 2 2 2 2 2 2 2 2 2 2 2 2 6 2 2" xfId="4074"/>
    <cellStyle name="Normal 12 2 2 2 2 2 2 2 2 2 2 2 2 2 6 2 2 2" xfId="4075"/>
    <cellStyle name="Normal 12 2 2 2 2 2 2 2 2 2 2 2 2 2 6 2 2 2 2" xfId="4076"/>
    <cellStyle name="Normal 12 2 2 2 2 2 2 2 2 2 2 2 2 2 6 2 2 2 2 2" xfId="4077"/>
    <cellStyle name="Normal 12 2 2 2 2 2 2 2 2 2 2 2 2 2 6 2 2 2 3" xfId="4078"/>
    <cellStyle name="Normal 12 2 2 2 2 2 2 2 2 2 2 2 2 2 6 2 2 2 3 2" xfId="4079"/>
    <cellStyle name="Normal 12 2 2 2 2 2 2 2 2 2 2 2 2 2 6 2 2 2 4" xfId="4080"/>
    <cellStyle name="Normal 12 2 2 2 2 2 2 2 2 2 2 2 2 2 6 2 2 3" xfId="4081"/>
    <cellStyle name="Normal 12 2 2 2 2 2 2 2 2 2 2 2 2 2 6 2 2 3 2" xfId="4082"/>
    <cellStyle name="Normal 12 2 2 2 2 2 2 2 2 2 2 2 2 2 6 2 2 4" xfId="4083"/>
    <cellStyle name="Normal 12 2 2 2 2 2 2 2 2 2 2 2 2 2 6 2 2 4 2" xfId="4084"/>
    <cellStyle name="Normal 12 2 2 2 2 2 2 2 2 2 2 2 2 2 6 2 2 5" xfId="4085"/>
    <cellStyle name="Normal 12 2 2 2 2 2 2 2 2 2 2 2 2 2 6 2 3" xfId="4086"/>
    <cellStyle name="Normal 12 2 2 2 2 2 2 2 2 2 2 2 2 2 6 2 3 2" xfId="4087"/>
    <cellStyle name="Normal 12 2 2 2 2 2 2 2 2 2 2 2 2 2 6 2 3 2 2" xfId="4088"/>
    <cellStyle name="Normal 12 2 2 2 2 2 2 2 2 2 2 2 2 2 6 2 3 3" xfId="4089"/>
    <cellStyle name="Normal 12 2 2 2 2 2 2 2 2 2 2 2 2 2 6 2 3 3 2" xfId="4090"/>
    <cellStyle name="Normal 12 2 2 2 2 2 2 2 2 2 2 2 2 2 6 2 3 4" xfId="4091"/>
    <cellStyle name="Normal 12 2 2 2 2 2 2 2 2 2 2 2 2 2 6 2 4" xfId="4092"/>
    <cellStyle name="Normal 12 2 2 2 2 2 2 2 2 2 2 2 2 2 6 2 4 2" xfId="4093"/>
    <cellStyle name="Normal 12 2 2 2 2 2 2 2 2 2 2 2 2 2 6 2 5" xfId="4094"/>
    <cellStyle name="Normal 12 2 2 2 2 2 2 2 2 2 2 2 2 2 6 2 5 2" xfId="4095"/>
    <cellStyle name="Normal 12 2 2 2 2 2 2 2 2 2 2 2 2 2 6 2 6" xfId="4096"/>
    <cellStyle name="Normal 12 2 2 2 2 2 2 2 2 2 2 2 2 2 6 2 6 2" xfId="4097"/>
    <cellStyle name="Normal 12 2 2 2 2 2 2 2 2 2 2 2 2 2 6 2 6 2 2" xfId="4098"/>
    <cellStyle name="Normal 12 2 2 2 2 2 2 2 2 2 2 2 2 2 6 2 6 3" xfId="4099"/>
    <cellStyle name="Normal 12 2 2 2 2 2 2 2 2 2 2 2 2 2 6 2 7" xfId="4100"/>
    <cellStyle name="Normal 12 2 2 2 2 2 2 2 2 2 2 2 2 2 6 3" xfId="4101"/>
    <cellStyle name="Normal 12 2 2 2 2 2 2 2 2 2 2 2 2 2 6 3 2" xfId="4102"/>
    <cellStyle name="Normal 12 2 2 2 2 2 2 2 2 2 2 2 2 2 6 3 2 2" xfId="4103"/>
    <cellStyle name="Normal 12 2 2 2 2 2 2 2 2 2 2 2 2 2 6 3 2 2 2" xfId="4104"/>
    <cellStyle name="Normal 12 2 2 2 2 2 2 2 2 2 2 2 2 2 6 3 2 3" xfId="4105"/>
    <cellStyle name="Normal 12 2 2 2 2 2 2 2 2 2 2 2 2 2 6 3 2 3 2" xfId="4106"/>
    <cellStyle name="Normal 12 2 2 2 2 2 2 2 2 2 2 2 2 2 6 3 2 4" xfId="4107"/>
    <cellStyle name="Normal 12 2 2 2 2 2 2 2 2 2 2 2 2 2 6 3 3" xfId="4108"/>
    <cellStyle name="Normal 12 2 2 2 2 2 2 2 2 2 2 2 2 2 6 3 3 2" xfId="4109"/>
    <cellStyle name="Normal 12 2 2 2 2 2 2 2 2 2 2 2 2 2 6 3 4" xfId="4110"/>
    <cellStyle name="Normal 12 2 2 2 2 2 2 2 2 2 2 2 2 2 6 3 4 2" xfId="4111"/>
    <cellStyle name="Normal 12 2 2 2 2 2 2 2 2 2 2 2 2 2 6 3 5" xfId="4112"/>
    <cellStyle name="Normal 12 2 2 2 2 2 2 2 2 2 2 2 2 2 6 4" xfId="4113"/>
    <cellStyle name="Normal 12 2 2 2 2 2 2 2 2 2 2 2 2 2 6 4 2" xfId="4114"/>
    <cellStyle name="Normal 12 2 2 2 2 2 2 2 2 2 2 2 2 2 6 4 2 2" xfId="4115"/>
    <cellStyle name="Normal 12 2 2 2 2 2 2 2 2 2 2 2 2 2 6 4 3" xfId="4116"/>
    <cellStyle name="Normal 12 2 2 2 2 2 2 2 2 2 2 2 2 2 6 4 3 2" xfId="4117"/>
    <cellStyle name="Normal 12 2 2 2 2 2 2 2 2 2 2 2 2 2 6 4 4" xfId="4118"/>
    <cellStyle name="Normal 12 2 2 2 2 2 2 2 2 2 2 2 2 2 6 5" xfId="4119"/>
    <cellStyle name="Normal 12 2 2 2 2 2 2 2 2 2 2 2 2 2 6 5 2" xfId="4120"/>
    <cellStyle name="Normal 12 2 2 2 2 2 2 2 2 2 2 2 2 2 6 6" xfId="4121"/>
    <cellStyle name="Normal 12 2 2 2 2 2 2 2 2 2 2 2 2 2 6 6 2" xfId="4122"/>
    <cellStyle name="Normal 12 2 2 2 2 2 2 2 2 2 2 2 2 2 6 7" xfId="4123"/>
    <cellStyle name="Normal 12 2 2 2 2 2 2 2 2 2 2 2 2 2 7" xfId="4124"/>
    <cellStyle name="Normal 12 2 2 2 2 2 2 2 2 2 2 2 2 2 7 2" xfId="4125"/>
    <cellStyle name="Normal 12 2 2 2 2 2 2 2 2 2 2 2 2 2 7 2 2" xfId="4126"/>
    <cellStyle name="Normal 12 2 2 2 2 2 2 2 2 2 2 2 2 2 7 2 2 2" xfId="4127"/>
    <cellStyle name="Normal 12 2 2 2 2 2 2 2 2 2 2 2 2 2 7 2 3" xfId="4128"/>
    <cellStyle name="Normal 12 2 2 2 2 2 2 2 2 2 2 2 2 2 7 2 3 2" xfId="4129"/>
    <cellStyle name="Normal 12 2 2 2 2 2 2 2 2 2 2 2 2 2 7 2 4" xfId="4130"/>
    <cellStyle name="Normal 12 2 2 2 2 2 2 2 2 2 2 2 2 2 7 3" xfId="4131"/>
    <cellStyle name="Normal 12 2 2 2 2 2 2 2 2 2 2 2 2 2 7 3 2" xfId="4132"/>
    <cellStyle name="Normal 12 2 2 2 2 2 2 2 2 2 2 2 2 2 7 4" xfId="4133"/>
    <cellStyle name="Normal 12 2 2 2 2 2 2 2 2 2 2 2 2 2 7 4 2" xfId="4134"/>
    <cellStyle name="Normal 12 2 2 2 2 2 2 2 2 2 2 2 2 2 7 5" xfId="4135"/>
    <cellStyle name="Normal 12 2 2 2 2 2 2 2 2 2 2 2 2 2 8" xfId="4136"/>
    <cellStyle name="Normal 12 2 2 2 2 2 2 2 2 2 2 2 2 2 8 2" xfId="4137"/>
    <cellStyle name="Normal 12 2 2 2 2 2 2 2 2 2 2 2 2 2 8 2 2" xfId="4138"/>
    <cellStyle name="Normal 12 2 2 2 2 2 2 2 2 2 2 2 2 2 8 3" xfId="4139"/>
    <cellStyle name="Normal 12 2 2 2 2 2 2 2 2 2 2 2 2 2 8 3 2" xfId="4140"/>
    <cellStyle name="Normal 12 2 2 2 2 2 2 2 2 2 2 2 2 2 8 4" xfId="4141"/>
    <cellStyle name="Normal 12 2 2 2 2 2 2 2 2 2 2 2 2 2 9" xfId="4142"/>
    <cellStyle name="Normal 12 2 2 2 2 2 2 2 2 2 2 2 2 2 9 2" xfId="4143"/>
    <cellStyle name="Normal 12 2 2 2 2 2 2 2 2 2 2 2 2 3" xfId="4144"/>
    <cellStyle name="Normal 12 2 2 2 2 2 2 2 2 2 2 2 2 3 2" xfId="4145"/>
    <cellStyle name="Normal 12 2 2 2 2 2 2 2 2 2 2 2 2 3 2 2" xfId="4146"/>
    <cellStyle name="Normal 12 2 2 2 2 2 2 2 2 2 2 2 2 3 2 2 2" xfId="4147"/>
    <cellStyle name="Normal 12 2 2 2 2 2 2 2 2 2 2 2 2 3 2 2 2 2" xfId="4148"/>
    <cellStyle name="Normal 12 2 2 2 2 2 2 2 2 2 2 2 2 3 2 2 2 2 2" xfId="4149"/>
    <cellStyle name="Normal 12 2 2 2 2 2 2 2 2 2 2 2 2 3 2 2 2 3" xfId="4150"/>
    <cellStyle name="Normal 12 2 2 2 2 2 2 2 2 2 2 2 2 3 2 2 2 3 2" xfId="4151"/>
    <cellStyle name="Normal 12 2 2 2 2 2 2 2 2 2 2 2 2 3 2 2 2 4" xfId="4152"/>
    <cellStyle name="Normal 12 2 2 2 2 2 2 2 2 2 2 2 2 3 2 2 3" xfId="4153"/>
    <cellStyle name="Normal 12 2 2 2 2 2 2 2 2 2 2 2 2 3 2 2 3 2" xfId="4154"/>
    <cellStyle name="Normal 12 2 2 2 2 2 2 2 2 2 2 2 2 3 2 2 4" xfId="4155"/>
    <cellStyle name="Normal 12 2 2 2 2 2 2 2 2 2 2 2 2 3 2 2 4 2" xfId="4156"/>
    <cellStyle name="Normal 12 2 2 2 2 2 2 2 2 2 2 2 2 3 2 2 5" xfId="4157"/>
    <cellStyle name="Normal 12 2 2 2 2 2 2 2 2 2 2 2 2 3 2 3" xfId="4158"/>
    <cellStyle name="Normal 12 2 2 2 2 2 2 2 2 2 2 2 2 3 2 3 2" xfId="4159"/>
    <cellStyle name="Normal 12 2 2 2 2 2 2 2 2 2 2 2 2 3 2 3 2 2" xfId="4160"/>
    <cellStyle name="Normal 12 2 2 2 2 2 2 2 2 2 2 2 2 3 2 3 3" xfId="4161"/>
    <cellStyle name="Normal 12 2 2 2 2 2 2 2 2 2 2 2 2 3 2 3 3 2" xfId="4162"/>
    <cellStyle name="Normal 12 2 2 2 2 2 2 2 2 2 2 2 2 3 2 3 4" xfId="4163"/>
    <cellStyle name="Normal 12 2 2 2 2 2 2 2 2 2 2 2 2 3 2 4" xfId="4164"/>
    <cellStyle name="Normal 12 2 2 2 2 2 2 2 2 2 2 2 2 3 2 4 2" xfId="4165"/>
    <cellStyle name="Normal 12 2 2 2 2 2 2 2 2 2 2 2 2 3 2 5" xfId="4166"/>
    <cellStyle name="Normal 12 2 2 2 2 2 2 2 2 2 2 2 2 3 2 5 2" xfId="4167"/>
    <cellStyle name="Normal 12 2 2 2 2 2 2 2 2 2 2 2 2 3 2 6" xfId="4168"/>
    <cellStyle name="Normal 12 2 2 2 2 2 2 2 2 2 2 2 2 3 3" xfId="4169"/>
    <cellStyle name="Normal 12 2 2 2 2 2 2 2 2 2 2 2 2 3 3 2" xfId="4170"/>
    <cellStyle name="Normal 12 2 2 2 2 2 2 2 2 2 2 2 2 3 3 2 2" xfId="4171"/>
    <cellStyle name="Normal 12 2 2 2 2 2 2 2 2 2 2 2 2 3 3 2 2 2" xfId="4172"/>
    <cellStyle name="Normal 12 2 2 2 2 2 2 2 2 2 2 2 2 3 3 2 2 2 2" xfId="4173"/>
    <cellStyle name="Normal 12 2 2 2 2 2 2 2 2 2 2 2 2 3 3 2 2 3" xfId="4174"/>
    <cellStyle name="Normal 12 2 2 2 2 2 2 2 2 2 2 2 2 3 3 2 2 3 2" xfId="4175"/>
    <cellStyle name="Normal 12 2 2 2 2 2 2 2 2 2 2 2 2 3 3 2 2 4" xfId="4176"/>
    <cellStyle name="Normal 12 2 2 2 2 2 2 2 2 2 2 2 2 3 3 2 3" xfId="4177"/>
    <cellStyle name="Normal 12 2 2 2 2 2 2 2 2 2 2 2 2 3 3 2 3 2" xfId="4178"/>
    <cellStyle name="Normal 12 2 2 2 2 2 2 2 2 2 2 2 2 3 3 2 4" xfId="4179"/>
    <cellStyle name="Normal 12 2 2 2 2 2 2 2 2 2 2 2 2 3 3 2 4 2" xfId="4180"/>
    <cellStyle name="Normal 12 2 2 2 2 2 2 2 2 2 2 2 2 3 3 2 5" xfId="4181"/>
    <cellStyle name="Normal 12 2 2 2 2 2 2 2 2 2 2 2 2 3 3 3" xfId="4182"/>
    <cellStyle name="Normal 12 2 2 2 2 2 2 2 2 2 2 2 2 3 3 3 2" xfId="4183"/>
    <cellStyle name="Normal 12 2 2 2 2 2 2 2 2 2 2 2 2 3 3 3 2 2" xfId="4184"/>
    <cellStyle name="Normal 12 2 2 2 2 2 2 2 2 2 2 2 2 3 3 3 3" xfId="4185"/>
    <cellStyle name="Normal 12 2 2 2 2 2 2 2 2 2 2 2 2 3 3 3 3 2" xfId="4186"/>
    <cellStyle name="Normal 12 2 2 2 2 2 2 2 2 2 2 2 2 3 3 3 4" xfId="4187"/>
    <cellStyle name="Normal 12 2 2 2 2 2 2 2 2 2 2 2 2 3 3 4" xfId="4188"/>
    <cellStyle name="Normal 12 2 2 2 2 2 2 2 2 2 2 2 2 3 3 4 2" xfId="4189"/>
    <cellStyle name="Normal 12 2 2 2 2 2 2 2 2 2 2 2 2 3 3 5" xfId="4190"/>
    <cellStyle name="Normal 12 2 2 2 2 2 2 2 2 2 2 2 2 3 3 5 2" xfId="4191"/>
    <cellStyle name="Normal 12 2 2 2 2 2 2 2 2 2 2 2 2 3 3 6" xfId="4192"/>
    <cellStyle name="Normal 12 2 2 2 2 2 2 2 2 2 2 2 2 3 4" xfId="4193"/>
    <cellStyle name="Normal 12 2 2 2 2 2 2 2 2 2 2 2 2 3 4 2" xfId="4194"/>
    <cellStyle name="Normal 12 2 2 2 2 2 2 2 2 2 2 2 2 3 4 2 2" xfId="4195"/>
    <cellStyle name="Normal 12 2 2 2 2 2 2 2 2 2 2 2 2 3 4 2 2 2" xfId="4196"/>
    <cellStyle name="Normal 12 2 2 2 2 2 2 2 2 2 2 2 2 3 4 2 2 2 2" xfId="4197"/>
    <cellStyle name="Normal 12 2 2 2 2 2 2 2 2 2 2 2 2 3 4 2 2 3" xfId="4198"/>
    <cellStyle name="Normal 12 2 2 2 2 2 2 2 2 2 2 2 2 3 4 2 2 3 2" xfId="4199"/>
    <cellStyle name="Normal 12 2 2 2 2 2 2 2 2 2 2 2 2 3 4 2 2 4" xfId="4200"/>
    <cellStyle name="Normal 12 2 2 2 2 2 2 2 2 2 2 2 2 3 4 2 3" xfId="4201"/>
    <cellStyle name="Normal 12 2 2 2 2 2 2 2 2 2 2 2 2 3 4 2 3 2" xfId="4202"/>
    <cellStyle name="Normal 12 2 2 2 2 2 2 2 2 2 2 2 2 3 4 2 4" xfId="4203"/>
    <cellStyle name="Normal 12 2 2 2 2 2 2 2 2 2 2 2 2 3 4 2 4 2" xfId="4204"/>
    <cellStyle name="Normal 12 2 2 2 2 2 2 2 2 2 2 2 2 3 4 2 5" xfId="4205"/>
    <cellStyle name="Normal 12 2 2 2 2 2 2 2 2 2 2 2 2 3 4 3" xfId="4206"/>
    <cellStyle name="Normal 12 2 2 2 2 2 2 2 2 2 2 2 2 3 4 3 2" xfId="4207"/>
    <cellStyle name="Normal 12 2 2 2 2 2 2 2 2 2 2 2 2 3 4 3 2 2" xfId="4208"/>
    <cellStyle name="Normal 12 2 2 2 2 2 2 2 2 2 2 2 2 3 4 3 3" xfId="4209"/>
    <cellStyle name="Normal 12 2 2 2 2 2 2 2 2 2 2 2 2 3 4 3 3 2" xfId="4210"/>
    <cellStyle name="Normal 12 2 2 2 2 2 2 2 2 2 2 2 2 3 4 3 4" xfId="4211"/>
    <cellStyle name="Normal 12 2 2 2 2 2 2 2 2 2 2 2 2 3 4 4" xfId="4212"/>
    <cellStyle name="Normal 12 2 2 2 2 2 2 2 2 2 2 2 2 3 4 4 2" xfId="4213"/>
    <cellStyle name="Normal 12 2 2 2 2 2 2 2 2 2 2 2 2 3 4 5" xfId="4214"/>
    <cellStyle name="Normal 12 2 2 2 2 2 2 2 2 2 2 2 2 3 4 5 2" xfId="4215"/>
    <cellStyle name="Normal 12 2 2 2 2 2 2 2 2 2 2 2 2 3 4 6" xfId="4216"/>
    <cellStyle name="Normal 12 2 2 2 2 2 2 2 2 2 2 2 2 3 5" xfId="4217"/>
    <cellStyle name="Normal 12 2 2 2 2 2 2 2 2 2 2 2 2 3 5 2" xfId="4218"/>
    <cellStyle name="Normal 12 2 2 2 2 2 2 2 2 2 2 2 2 3 5 2 2" xfId="4219"/>
    <cellStyle name="Normal 12 2 2 2 2 2 2 2 2 2 2 2 2 3 5 2 2 2" xfId="4220"/>
    <cellStyle name="Normal 12 2 2 2 2 2 2 2 2 2 2 2 2 3 5 2 3" xfId="4221"/>
    <cellStyle name="Normal 12 2 2 2 2 2 2 2 2 2 2 2 2 3 5 2 3 2" xfId="4222"/>
    <cellStyle name="Normal 12 2 2 2 2 2 2 2 2 2 2 2 2 3 5 2 4" xfId="4223"/>
    <cellStyle name="Normal 12 2 2 2 2 2 2 2 2 2 2 2 2 3 5 3" xfId="4224"/>
    <cellStyle name="Normal 12 2 2 2 2 2 2 2 2 2 2 2 2 3 5 3 2" xfId="4225"/>
    <cellStyle name="Normal 12 2 2 2 2 2 2 2 2 2 2 2 2 3 5 4" xfId="4226"/>
    <cellStyle name="Normal 12 2 2 2 2 2 2 2 2 2 2 2 2 3 5 4 2" xfId="4227"/>
    <cellStyle name="Normal 12 2 2 2 2 2 2 2 2 2 2 2 2 3 5 5" xfId="4228"/>
    <cellStyle name="Normal 12 2 2 2 2 2 2 2 2 2 2 2 2 3 6" xfId="4229"/>
    <cellStyle name="Normal 12 2 2 2 2 2 2 2 2 2 2 2 2 3 6 2" xfId="4230"/>
    <cellStyle name="Normal 12 2 2 2 2 2 2 2 2 2 2 2 2 3 6 2 2" xfId="4231"/>
    <cellStyle name="Normal 12 2 2 2 2 2 2 2 2 2 2 2 2 3 6 3" xfId="4232"/>
    <cellStyle name="Normal 12 2 2 2 2 2 2 2 2 2 2 2 2 3 6 3 2" xfId="4233"/>
    <cellStyle name="Normal 12 2 2 2 2 2 2 2 2 2 2 2 2 3 6 4" xfId="4234"/>
    <cellStyle name="Normal 12 2 2 2 2 2 2 2 2 2 2 2 2 3 7" xfId="4235"/>
    <cellStyle name="Normal 12 2 2 2 2 2 2 2 2 2 2 2 2 3 7 2" xfId="4236"/>
    <cellStyle name="Normal 12 2 2 2 2 2 2 2 2 2 2 2 2 3 8" xfId="4237"/>
    <cellStyle name="Normal 12 2 2 2 2 2 2 2 2 2 2 2 2 3 8 2" xfId="4238"/>
    <cellStyle name="Normal 12 2 2 2 2 2 2 2 2 2 2 2 2 3 9" xfId="4239"/>
    <cellStyle name="Normal 12 2 2 2 2 2 2 2 2 2 2 2 2 4" xfId="4240"/>
    <cellStyle name="Normal 12 2 2 2 2 2 2 2 2 2 2 2 2 4 2" xfId="4241"/>
    <cellStyle name="Normal 12 2 2 2 2 2 2 2 2 2 2 2 2 4 2 2" xfId="4242"/>
    <cellStyle name="Normal 12 2 2 2 2 2 2 2 2 2 2 2 2 4 2 2 2" xfId="4243"/>
    <cellStyle name="Normal 12 2 2 2 2 2 2 2 2 2 2 2 2 4 2 2 2 2" xfId="4244"/>
    <cellStyle name="Normal 12 2 2 2 2 2 2 2 2 2 2 2 2 4 2 2 3" xfId="4245"/>
    <cellStyle name="Normal 12 2 2 2 2 2 2 2 2 2 2 2 2 4 2 2 3 2" xfId="4246"/>
    <cellStyle name="Normal 12 2 2 2 2 2 2 2 2 2 2 2 2 4 2 2 4" xfId="4247"/>
    <cellStyle name="Normal 12 2 2 2 2 2 2 2 2 2 2 2 2 4 2 3" xfId="4248"/>
    <cellStyle name="Normal 12 2 2 2 2 2 2 2 2 2 2 2 2 4 2 3 2" xfId="4249"/>
    <cellStyle name="Normal 12 2 2 2 2 2 2 2 2 2 2 2 2 4 2 4" xfId="4250"/>
    <cellStyle name="Normal 12 2 2 2 2 2 2 2 2 2 2 2 2 4 2 4 2" xfId="4251"/>
    <cellStyle name="Normal 12 2 2 2 2 2 2 2 2 2 2 2 2 4 2 5" xfId="4252"/>
    <cellStyle name="Normal 12 2 2 2 2 2 2 2 2 2 2 2 2 4 3" xfId="4253"/>
    <cellStyle name="Normal 12 2 2 2 2 2 2 2 2 2 2 2 2 4 3 2" xfId="4254"/>
    <cellStyle name="Normal 12 2 2 2 2 2 2 2 2 2 2 2 2 4 3 2 2" xfId="4255"/>
    <cellStyle name="Normal 12 2 2 2 2 2 2 2 2 2 2 2 2 4 3 3" xfId="4256"/>
    <cellStyle name="Normal 12 2 2 2 2 2 2 2 2 2 2 2 2 4 3 3 2" xfId="4257"/>
    <cellStyle name="Normal 12 2 2 2 2 2 2 2 2 2 2 2 2 4 3 4" xfId="4258"/>
    <cellStyle name="Normal 12 2 2 2 2 2 2 2 2 2 2 2 2 4 4" xfId="4259"/>
    <cellStyle name="Normal 12 2 2 2 2 2 2 2 2 2 2 2 2 4 4 2" xfId="4260"/>
    <cellStyle name="Normal 12 2 2 2 2 2 2 2 2 2 2 2 2 4 5" xfId="4261"/>
    <cellStyle name="Normal 12 2 2 2 2 2 2 2 2 2 2 2 2 4 5 2" xfId="4262"/>
    <cellStyle name="Normal 12 2 2 2 2 2 2 2 2 2 2 2 2 4 6" xfId="4263"/>
    <cellStyle name="Normal 12 2 2 2 2 2 2 2 2 2 2 2 2 5" xfId="4264"/>
    <cellStyle name="Normal 12 2 2 2 2 2 2 2 2 2 2 2 2 5 2" xfId="4265"/>
    <cellStyle name="Normal 12 2 2 2 2 2 2 2 2 2 2 2 2 5 2 2" xfId="4266"/>
    <cellStyle name="Normal 12 2 2 2 2 2 2 2 2 2 2 2 2 5 2 2 2" xfId="4267"/>
    <cellStyle name="Normal 12 2 2 2 2 2 2 2 2 2 2 2 2 5 2 2 2 2" xfId="4268"/>
    <cellStyle name="Normal 12 2 2 2 2 2 2 2 2 2 2 2 2 5 2 2 3" xfId="4269"/>
    <cellStyle name="Normal 12 2 2 2 2 2 2 2 2 2 2 2 2 5 2 2 3 2" xfId="4270"/>
    <cellStyle name="Normal 12 2 2 2 2 2 2 2 2 2 2 2 2 5 2 2 4" xfId="4271"/>
    <cellStyle name="Normal 12 2 2 2 2 2 2 2 2 2 2 2 2 5 2 3" xfId="4272"/>
    <cellStyle name="Normal 12 2 2 2 2 2 2 2 2 2 2 2 2 5 2 3 2" xfId="4273"/>
    <cellStyle name="Normal 12 2 2 2 2 2 2 2 2 2 2 2 2 5 2 4" xfId="4274"/>
    <cellStyle name="Normal 12 2 2 2 2 2 2 2 2 2 2 2 2 5 2 4 2" xfId="4275"/>
    <cellStyle name="Normal 12 2 2 2 2 2 2 2 2 2 2 2 2 5 2 5" xfId="4276"/>
    <cellStyle name="Normal 12 2 2 2 2 2 2 2 2 2 2 2 2 5 3" xfId="4277"/>
    <cellStyle name="Normal 12 2 2 2 2 2 2 2 2 2 2 2 2 5 3 2" xfId="4278"/>
    <cellStyle name="Normal 12 2 2 2 2 2 2 2 2 2 2 2 2 5 3 2 2" xfId="4279"/>
    <cellStyle name="Normal 12 2 2 2 2 2 2 2 2 2 2 2 2 5 3 3" xfId="4280"/>
    <cellStyle name="Normal 12 2 2 2 2 2 2 2 2 2 2 2 2 5 3 3 2" xfId="4281"/>
    <cellStyle name="Normal 12 2 2 2 2 2 2 2 2 2 2 2 2 5 3 4" xfId="4282"/>
    <cellStyle name="Normal 12 2 2 2 2 2 2 2 2 2 2 2 2 5 4" xfId="4283"/>
    <cellStyle name="Normal 12 2 2 2 2 2 2 2 2 2 2 2 2 5 4 2" xfId="4284"/>
    <cellStyle name="Normal 12 2 2 2 2 2 2 2 2 2 2 2 2 5 5" xfId="4285"/>
    <cellStyle name="Normal 12 2 2 2 2 2 2 2 2 2 2 2 2 5 5 2" xfId="4286"/>
    <cellStyle name="Normal 12 2 2 2 2 2 2 2 2 2 2 2 2 5 6" xfId="4287"/>
    <cellStyle name="Normal 12 2 2 2 2 2 2 2 2 2 2 2 2 6" xfId="4288"/>
    <cellStyle name="Normal 12 2 2 2 2 2 2 2 2 2 2 2 2 6 2" xfId="4289"/>
    <cellStyle name="Normal 12 2 2 2 2 2 2 2 2 2 2 2 2 6 2 2" xfId="4290"/>
    <cellStyle name="Normal 12 2 2 2 2 2 2 2 2 2 2 2 2 6 2 2 2" xfId="4291"/>
    <cellStyle name="Normal 12 2 2 2 2 2 2 2 2 2 2 2 2 6 2 2 2 2" xfId="4292"/>
    <cellStyle name="Normal 12 2 2 2 2 2 2 2 2 2 2 2 2 6 2 2 3" xfId="4293"/>
    <cellStyle name="Normal 12 2 2 2 2 2 2 2 2 2 2 2 2 6 2 2 3 2" xfId="4294"/>
    <cellStyle name="Normal 12 2 2 2 2 2 2 2 2 2 2 2 2 6 2 2 4" xfId="4295"/>
    <cellStyle name="Normal 12 2 2 2 2 2 2 2 2 2 2 2 2 6 2 3" xfId="4296"/>
    <cellStyle name="Normal 12 2 2 2 2 2 2 2 2 2 2 2 2 6 2 3 2" xfId="4297"/>
    <cellStyle name="Normal 12 2 2 2 2 2 2 2 2 2 2 2 2 6 2 4" xfId="4298"/>
    <cellStyle name="Normal 12 2 2 2 2 2 2 2 2 2 2 2 2 6 2 4 2" xfId="4299"/>
    <cellStyle name="Normal 12 2 2 2 2 2 2 2 2 2 2 2 2 6 2 5" xfId="4300"/>
    <cellStyle name="Normal 12 2 2 2 2 2 2 2 2 2 2 2 2 6 3" xfId="4301"/>
    <cellStyle name="Normal 12 2 2 2 2 2 2 2 2 2 2 2 2 6 3 2" xfId="4302"/>
    <cellStyle name="Normal 12 2 2 2 2 2 2 2 2 2 2 2 2 6 3 2 2" xfId="4303"/>
    <cellStyle name="Normal 12 2 2 2 2 2 2 2 2 2 2 2 2 6 3 3" xfId="4304"/>
    <cellStyle name="Normal 12 2 2 2 2 2 2 2 2 2 2 2 2 6 3 3 2" xfId="4305"/>
    <cellStyle name="Normal 12 2 2 2 2 2 2 2 2 2 2 2 2 6 3 4" xfId="4306"/>
    <cellStyle name="Normal 12 2 2 2 2 2 2 2 2 2 2 2 2 6 4" xfId="4307"/>
    <cellStyle name="Normal 12 2 2 2 2 2 2 2 2 2 2 2 2 6 4 2" xfId="4308"/>
    <cellStyle name="Normal 12 2 2 2 2 2 2 2 2 2 2 2 2 6 5" xfId="4309"/>
    <cellStyle name="Normal 12 2 2 2 2 2 2 2 2 2 2 2 2 6 5 2" xfId="4310"/>
    <cellStyle name="Normal 12 2 2 2 2 2 2 2 2 2 2 2 2 6 6" xfId="4311"/>
    <cellStyle name="Normal 12 2 2 2 2 2 2 2 2 2 2 2 2 7" xfId="4312"/>
    <cellStyle name="Normal 12 2 2 2 2 2 2 2 2 2 2 2 2 7 2" xfId="4313"/>
    <cellStyle name="Normal 12 2 2 2 2 2 2 2 2 2 2 2 2 7 2 2" xfId="4314"/>
    <cellStyle name="Normal 12 2 2 2 2 2 2 2 2 2 2 2 2 7 2 2 2" xfId="4315"/>
    <cellStyle name="Normal 12 2 2 2 2 2 2 2 2 2 2 2 2 7 2 3" xfId="4316"/>
    <cellStyle name="Normal 12 2 2 2 2 2 2 2 2 2 2 2 2 7 2 3 2" xfId="4317"/>
    <cellStyle name="Normal 12 2 2 2 2 2 2 2 2 2 2 2 2 7 2 4" xfId="4318"/>
    <cellStyle name="Normal 12 2 2 2 2 2 2 2 2 2 2 2 2 7 3" xfId="4319"/>
    <cellStyle name="Normal 12 2 2 2 2 2 2 2 2 2 2 2 2 7 3 2" xfId="4320"/>
    <cellStyle name="Normal 12 2 2 2 2 2 2 2 2 2 2 2 2 7 4" xfId="4321"/>
    <cellStyle name="Normal 12 2 2 2 2 2 2 2 2 2 2 2 2 7 4 2" xfId="4322"/>
    <cellStyle name="Normal 12 2 2 2 2 2 2 2 2 2 2 2 2 7 5" xfId="4323"/>
    <cellStyle name="Normal 12 2 2 2 2 2 2 2 2 2 2 2 2 8" xfId="4324"/>
    <cellStyle name="Normal 12 2 2 2 2 2 2 2 2 2 2 2 2 8 2" xfId="4325"/>
    <cellStyle name="Normal 12 2 2 2 2 2 2 2 2 2 2 2 2 8 2 2" xfId="4326"/>
    <cellStyle name="Normal 12 2 2 2 2 2 2 2 2 2 2 2 2 8 3" xfId="4327"/>
    <cellStyle name="Normal 12 2 2 2 2 2 2 2 2 2 2 2 2 8 3 2" xfId="4328"/>
    <cellStyle name="Normal 12 2 2 2 2 2 2 2 2 2 2 2 2 8 4" xfId="4329"/>
    <cellStyle name="Normal 12 2 2 2 2 2 2 2 2 2 2 2 2 9" xfId="4330"/>
    <cellStyle name="Normal 12 2 2 2 2 2 2 2 2 2 2 2 2 9 2" xfId="4331"/>
    <cellStyle name="Normal 12 2 2 2 2 2 2 2 2 2 2 2 3" xfId="4332"/>
    <cellStyle name="Normal 12 2 2 2 2 2 2 2 2 2 2 2 3 2" xfId="4333"/>
    <cellStyle name="Normal 12 2 2 2 2 2 2 2 2 2 2 2 3 2 2" xfId="4334"/>
    <cellStyle name="Normal 12 2 2 2 2 2 2 2 2 2 2 2 3 2 2 2" xfId="4335"/>
    <cellStyle name="Normal 12 2 2 2 2 2 2 2 2 2 2 2 3 2 2 2 2" xfId="4336"/>
    <cellStyle name="Normal 12 2 2 2 2 2 2 2 2 2 2 2 3 2 2 2 2 2" xfId="4337"/>
    <cellStyle name="Normal 12 2 2 2 2 2 2 2 2 2 2 2 3 2 2 2 3" xfId="4338"/>
    <cellStyle name="Normal 12 2 2 2 2 2 2 2 2 2 2 2 3 2 2 2 3 2" xfId="4339"/>
    <cellStyle name="Normal 12 2 2 2 2 2 2 2 2 2 2 2 3 2 2 2 4" xfId="4340"/>
    <cellStyle name="Normal 12 2 2 2 2 2 2 2 2 2 2 2 3 2 2 3" xfId="4341"/>
    <cellStyle name="Normal 12 2 2 2 2 2 2 2 2 2 2 2 3 2 2 3 2" xfId="4342"/>
    <cellStyle name="Normal 12 2 2 2 2 2 2 2 2 2 2 2 3 2 2 4" xfId="4343"/>
    <cellStyle name="Normal 12 2 2 2 2 2 2 2 2 2 2 2 3 2 2 4 2" xfId="4344"/>
    <cellStyle name="Normal 12 2 2 2 2 2 2 2 2 2 2 2 3 2 2 5" xfId="4345"/>
    <cellStyle name="Normal 12 2 2 2 2 2 2 2 2 2 2 2 3 2 3" xfId="4346"/>
    <cellStyle name="Normal 12 2 2 2 2 2 2 2 2 2 2 2 3 2 3 2" xfId="4347"/>
    <cellStyle name="Normal 12 2 2 2 2 2 2 2 2 2 2 2 3 2 3 2 2" xfId="4348"/>
    <cellStyle name="Normal 12 2 2 2 2 2 2 2 2 2 2 2 3 2 3 3" xfId="4349"/>
    <cellStyle name="Normal 12 2 2 2 2 2 2 2 2 2 2 2 3 2 3 3 2" xfId="4350"/>
    <cellStyle name="Normal 12 2 2 2 2 2 2 2 2 2 2 2 3 2 3 4" xfId="4351"/>
    <cellStyle name="Normal 12 2 2 2 2 2 2 2 2 2 2 2 3 2 4" xfId="4352"/>
    <cellStyle name="Normal 12 2 2 2 2 2 2 2 2 2 2 2 3 2 4 2" xfId="4353"/>
    <cellStyle name="Normal 12 2 2 2 2 2 2 2 2 2 2 2 3 2 5" xfId="4354"/>
    <cellStyle name="Normal 12 2 2 2 2 2 2 2 2 2 2 2 3 2 5 2" xfId="4355"/>
    <cellStyle name="Normal 12 2 2 2 2 2 2 2 2 2 2 2 3 2 6" xfId="4356"/>
    <cellStyle name="Normal 12 2 2 2 2 2 2 2 2 2 2 2 3 3" xfId="4357"/>
    <cellStyle name="Normal 12 2 2 2 2 2 2 2 2 2 2 2 3 3 2" xfId="4358"/>
    <cellStyle name="Normal 12 2 2 2 2 2 2 2 2 2 2 2 3 3 2 2" xfId="4359"/>
    <cellStyle name="Normal 12 2 2 2 2 2 2 2 2 2 2 2 3 3 2 2 2" xfId="4360"/>
    <cellStyle name="Normal 12 2 2 2 2 2 2 2 2 2 2 2 3 3 2 2 2 2" xfId="4361"/>
    <cellStyle name="Normal 12 2 2 2 2 2 2 2 2 2 2 2 3 3 2 2 3" xfId="4362"/>
    <cellStyle name="Normal 12 2 2 2 2 2 2 2 2 2 2 2 3 3 2 2 3 2" xfId="4363"/>
    <cellStyle name="Normal 12 2 2 2 2 2 2 2 2 2 2 2 3 3 2 2 4" xfId="4364"/>
    <cellStyle name="Normal 12 2 2 2 2 2 2 2 2 2 2 2 3 3 2 3" xfId="4365"/>
    <cellStyle name="Normal 12 2 2 2 2 2 2 2 2 2 2 2 3 3 2 3 2" xfId="4366"/>
    <cellStyle name="Normal 12 2 2 2 2 2 2 2 2 2 2 2 3 3 2 4" xfId="4367"/>
    <cellStyle name="Normal 12 2 2 2 2 2 2 2 2 2 2 2 3 3 2 4 2" xfId="4368"/>
    <cellStyle name="Normal 12 2 2 2 2 2 2 2 2 2 2 2 3 3 2 5" xfId="4369"/>
    <cellStyle name="Normal 12 2 2 2 2 2 2 2 2 2 2 2 3 3 3" xfId="4370"/>
    <cellStyle name="Normal 12 2 2 2 2 2 2 2 2 2 2 2 3 3 3 2" xfId="4371"/>
    <cellStyle name="Normal 12 2 2 2 2 2 2 2 2 2 2 2 3 3 3 2 2" xfId="4372"/>
    <cellStyle name="Normal 12 2 2 2 2 2 2 2 2 2 2 2 3 3 3 3" xfId="4373"/>
    <cellStyle name="Normal 12 2 2 2 2 2 2 2 2 2 2 2 3 3 3 3 2" xfId="4374"/>
    <cellStyle name="Normal 12 2 2 2 2 2 2 2 2 2 2 2 3 3 3 4" xfId="4375"/>
    <cellStyle name="Normal 12 2 2 2 2 2 2 2 2 2 2 2 3 3 4" xfId="4376"/>
    <cellStyle name="Normal 12 2 2 2 2 2 2 2 2 2 2 2 3 3 4 2" xfId="4377"/>
    <cellStyle name="Normal 12 2 2 2 2 2 2 2 2 2 2 2 3 3 5" xfId="4378"/>
    <cellStyle name="Normal 12 2 2 2 2 2 2 2 2 2 2 2 3 3 5 2" xfId="4379"/>
    <cellStyle name="Normal 12 2 2 2 2 2 2 2 2 2 2 2 3 3 6" xfId="4380"/>
    <cellStyle name="Normal 12 2 2 2 2 2 2 2 2 2 2 2 3 4" xfId="4381"/>
    <cellStyle name="Normal 12 2 2 2 2 2 2 2 2 2 2 2 3 4 2" xfId="4382"/>
    <cellStyle name="Normal 12 2 2 2 2 2 2 2 2 2 2 2 3 4 2 2" xfId="4383"/>
    <cellStyle name="Normal 12 2 2 2 2 2 2 2 2 2 2 2 3 4 2 2 2" xfId="4384"/>
    <cellStyle name="Normal 12 2 2 2 2 2 2 2 2 2 2 2 3 4 2 2 2 2" xfId="4385"/>
    <cellStyle name="Normal 12 2 2 2 2 2 2 2 2 2 2 2 3 4 2 2 3" xfId="4386"/>
    <cellStyle name="Normal 12 2 2 2 2 2 2 2 2 2 2 2 3 4 2 2 3 2" xfId="4387"/>
    <cellStyle name="Normal 12 2 2 2 2 2 2 2 2 2 2 2 3 4 2 2 4" xfId="4388"/>
    <cellStyle name="Normal 12 2 2 2 2 2 2 2 2 2 2 2 3 4 2 3" xfId="4389"/>
    <cellStyle name="Normal 12 2 2 2 2 2 2 2 2 2 2 2 3 4 2 3 2" xfId="4390"/>
    <cellStyle name="Normal 12 2 2 2 2 2 2 2 2 2 2 2 3 4 2 4" xfId="4391"/>
    <cellStyle name="Normal 12 2 2 2 2 2 2 2 2 2 2 2 3 4 2 4 2" xfId="4392"/>
    <cellStyle name="Normal 12 2 2 2 2 2 2 2 2 2 2 2 3 4 2 5" xfId="4393"/>
    <cellStyle name="Normal 12 2 2 2 2 2 2 2 2 2 2 2 3 4 3" xfId="4394"/>
    <cellStyle name="Normal 12 2 2 2 2 2 2 2 2 2 2 2 3 4 3 2" xfId="4395"/>
    <cellStyle name="Normal 12 2 2 2 2 2 2 2 2 2 2 2 3 4 3 2 2" xfId="4396"/>
    <cellStyle name="Normal 12 2 2 2 2 2 2 2 2 2 2 2 3 4 3 3" xfId="4397"/>
    <cellStyle name="Normal 12 2 2 2 2 2 2 2 2 2 2 2 3 4 3 3 2" xfId="4398"/>
    <cellStyle name="Normal 12 2 2 2 2 2 2 2 2 2 2 2 3 4 3 4" xfId="4399"/>
    <cellStyle name="Normal 12 2 2 2 2 2 2 2 2 2 2 2 3 4 4" xfId="4400"/>
    <cellStyle name="Normal 12 2 2 2 2 2 2 2 2 2 2 2 3 4 4 2" xfId="4401"/>
    <cellStyle name="Normal 12 2 2 2 2 2 2 2 2 2 2 2 3 4 5" xfId="4402"/>
    <cellStyle name="Normal 12 2 2 2 2 2 2 2 2 2 2 2 3 4 5 2" xfId="4403"/>
    <cellStyle name="Normal 12 2 2 2 2 2 2 2 2 2 2 2 3 4 6" xfId="4404"/>
    <cellStyle name="Normal 12 2 2 2 2 2 2 2 2 2 2 2 3 5" xfId="4405"/>
    <cellStyle name="Normal 12 2 2 2 2 2 2 2 2 2 2 2 3 5 2" xfId="4406"/>
    <cellStyle name="Normal 12 2 2 2 2 2 2 2 2 2 2 2 3 5 2 2" xfId="4407"/>
    <cellStyle name="Normal 12 2 2 2 2 2 2 2 2 2 2 2 3 5 2 2 2" xfId="4408"/>
    <cellStyle name="Normal 12 2 2 2 2 2 2 2 2 2 2 2 3 5 2 3" xfId="4409"/>
    <cellStyle name="Normal 12 2 2 2 2 2 2 2 2 2 2 2 3 5 2 3 2" xfId="4410"/>
    <cellStyle name="Normal 12 2 2 2 2 2 2 2 2 2 2 2 3 5 2 4" xfId="4411"/>
    <cellStyle name="Normal 12 2 2 2 2 2 2 2 2 2 2 2 3 5 3" xfId="4412"/>
    <cellStyle name="Normal 12 2 2 2 2 2 2 2 2 2 2 2 3 5 3 2" xfId="4413"/>
    <cellStyle name="Normal 12 2 2 2 2 2 2 2 2 2 2 2 3 5 4" xfId="4414"/>
    <cellStyle name="Normal 12 2 2 2 2 2 2 2 2 2 2 2 3 5 4 2" xfId="4415"/>
    <cellStyle name="Normal 12 2 2 2 2 2 2 2 2 2 2 2 3 5 5" xfId="4416"/>
    <cellStyle name="Normal 12 2 2 2 2 2 2 2 2 2 2 2 3 6" xfId="4417"/>
    <cellStyle name="Normal 12 2 2 2 2 2 2 2 2 2 2 2 3 6 2" xfId="4418"/>
    <cellStyle name="Normal 12 2 2 2 2 2 2 2 2 2 2 2 3 6 2 2" xfId="4419"/>
    <cellStyle name="Normal 12 2 2 2 2 2 2 2 2 2 2 2 3 6 3" xfId="4420"/>
    <cellStyle name="Normal 12 2 2 2 2 2 2 2 2 2 2 2 3 6 3 2" xfId="4421"/>
    <cellStyle name="Normal 12 2 2 2 2 2 2 2 2 2 2 2 3 6 4" xfId="4422"/>
    <cellStyle name="Normal 12 2 2 2 2 2 2 2 2 2 2 2 3 7" xfId="4423"/>
    <cellStyle name="Normal 12 2 2 2 2 2 2 2 2 2 2 2 3 7 2" xfId="4424"/>
    <cellStyle name="Normal 12 2 2 2 2 2 2 2 2 2 2 2 3 8" xfId="4425"/>
    <cellStyle name="Normal 12 2 2 2 2 2 2 2 2 2 2 2 3 8 2" xfId="4426"/>
    <cellStyle name="Normal 12 2 2 2 2 2 2 2 2 2 2 2 3 9" xfId="4427"/>
    <cellStyle name="Normal 12 2 2 2 2 2 2 2 2 2 2 2 4" xfId="4428"/>
    <cellStyle name="Normal 12 2 2 2 2 2 2 2 2 2 2 2 4 2" xfId="4429"/>
    <cellStyle name="Normal 12 2 2 2 2 2 2 2 2 2 2 2 4 2 2" xfId="4430"/>
    <cellStyle name="Normal 12 2 2 2 2 2 2 2 2 2 2 2 4 2 2 2" xfId="4431"/>
    <cellStyle name="Normal 12 2 2 2 2 2 2 2 2 2 2 2 4 2 2 2 2" xfId="4432"/>
    <cellStyle name="Normal 12 2 2 2 2 2 2 2 2 2 2 2 4 2 2 3" xfId="4433"/>
    <cellStyle name="Normal 12 2 2 2 2 2 2 2 2 2 2 2 4 2 2 3 2" xfId="4434"/>
    <cellStyle name="Normal 12 2 2 2 2 2 2 2 2 2 2 2 4 2 2 4" xfId="4435"/>
    <cellStyle name="Normal 12 2 2 2 2 2 2 2 2 2 2 2 4 2 3" xfId="4436"/>
    <cellStyle name="Normal 12 2 2 2 2 2 2 2 2 2 2 2 4 2 3 2" xfId="4437"/>
    <cellStyle name="Normal 12 2 2 2 2 2 2 2 2 2 2 2 4 2 4" xfId="4438"/>
    <cellStyle name="Normal 12 2 2 2 2 2 2 2 2 2 2 2 4 2 4 2" xfId="4439"/>
    <cellStyle name="Normal 12 2 2 2 2 2 2 2 2 2 2 2 4 2 5" xfId="4440"/>
    <cellStyle name="Normal 12 2 2 2 2 2 2 2 2 2 2 2 4 3" xfId="4441"/>
    <cellStyle name="Normal 12 2 2 2 2 2 2 2 2 2 2 2 4 3 2" xfId="4442"/>
    <cellStyle name="Normal 12 2 2 2 2 2 2 2 2 2 2 2 4 3 2 2" xfId="4443"/>
    <cellStyle name="Normal 12 2 2 2 2 2 2 2 2 2 2 2 4 3 3" xfId="4444"/>
    <cellStyle name="Normal 12 2 2 2 2 2 2 2 2 2 2 2 4 3 3 2" xfId="4445"/>
    <cellStyle name="Normal 12 2 2 2 2 2 2 2 2 2 2 2 4 3 4" xfId="4446"/>
    <cellStyle name="Normal 12 2 2 2 2 2 2 2 2 2 2 2 4 4" xfId="4447"/>
    <cellStyle name="Normal 12 2 2 2 2 2 2 2 2 2 2 2 4 4 2" xfId="4448"/>
    <cellStyle name="Normal 12 2 2 2 2 2 2 2 2 2 2 2 4 5" xfId="4449"/>
    <cellStyle name="Normal 12 2 2 2 2 2 2 2 2 2 2 2 4 5 2" xfId="4450"/>
    <cellStyle name="Normal 12 2 2 2 2 2 2 2 2 2 2 2 4 6" xfId="4451"/>
    <cellStyle name="Normal 12 2 2 2 2 2 2 2 2 2 2 2 5" xfId="4452"/>
    <cellStyle name="Normal 12 2 2 2 2 2 2 2 2 2 2 2 5 2" xfId="4453"/>
    <cellStyle name="Normal 12 2 2 2 2 2 2 2 2 2 2 2 5 2 2" xfId="4454"/>
    <cellStyle name="Normal 12 2 2 2 2 2 2 2 2 2 2 2 5 2 2 2" xfId="4455"/>
    <cellStyle name="Normal 12 2 2 2 2 2 2 2 2 2 2 2 5 2 2 2 2" xfId="4456"/>
    <cellStyle name="Normal 12 2 2 2 2 2 2 2 2 2 2 2 5 2 2 3" xfId="4457"/>
    <cellStyle name="Normal 12 2 2 2 2 2 2 2 2 2 2 2 5 2 2 3 2" xfId="4458"/>
    <cellStyle name="Normal 12 2 2 2 2 2 2 2 2 2 2 2 5 2 2 4" xfId="4459"/>
    <cellStyle name="Normal 12 2 2 2 2 2 2 2 2 2 2 2 5 2 3" xfId="4460"/>
    <cellStyle name="Normal 12 2 2 2 2 2 2 2 2 2 2 2 5 2 3 2" xfId="4461"/>
    <cellStyle name="Normal 12 2 2 2 2 2 2 2 2 2 2 2 5 2 4" xfId="4462"/>
    <cellStyle name="Normal 12 2 2 2 2 2 2 2 2 2 2 2 5 2 4 2" xfId="4463"/>
    <cellStyle name="Normal 12 2 2 2 2 2 2 2 2 2 2 2 5 2 5" xfId="4464"/>
    <cellStyle name="Normal 12 2 2 2 2 2 2 2 2 2 2 2 5 3" xfId="4465"/>
    <cellStyle name="Normal 12 2 2 2 2 2 2 2 2 2 2 2 5 3 2" xfId="4466"/>
    <cellStyle name="Normal 12 2 2 2 2 2 2 2 2 2 2 2 5 3 2 2" xfId="4467"/>
    <cellStyle name="Normal 12 2 2 2 2 2 2 2 2 2 2 2 5 3 3" xfId="4468"/>
    <cellStyle name="Normal 12 2 2 2 2 2 2 2 2 2 2 2 5 3 3 2" xfId="4469"/>
    <cellStyle name="Normal 12 2 2 2 2 2 2 2 2 2 2 2 5 3 4" xfId="4470"/>
    <cellStyle name="Normal 12 2 2 2 2 2 2 2 2 2 2 2 5 4" xfId="4471"/>
    <cellStyle name="Normal 12 2 2 2 2 2 2 2 2 2 2 2 5 4 2" xfId="4472"/>
    <cellStyle name="Normal 12 2 2 2 2 2 2 2 2 2 2 2 5 5" xfId="4473"/>
    <cellStyle name="Normal 12 2 2 2 2 2 2 2 2 2 2 2 5 5 2" xfId="4474"/>
    <cellStyle name="Normal 12 2 2 2 2 2 2 2 2 2 2 2 5 6" xfId="4475"/>
    <cellStyle name="Normal 12 2 2 2 2 2 2 2 2 2 2 2 6" xfId="4476"/>
    <cellStyle name="Normal 12 2 2 2 2 2 2 2 2 2 2 2 6 2" xfId="4477"/>
    <cellStyle name="Normal 12 2 2 2 2 2 2 2 2 2 2 2 6 2 2" xfId="4478"/>
    <cellStyle name="Normal 12 2 2 2 2 2 2 2 2 2 2 2 6 2 2 2" xfId="4479"/>
    <cellStyle name="Normal 12 2 2 2 2 2 2 2 2 2 2 2 6 2 2 2 2" xfId="4480"/>
    <cellStyle name="Normal 12 2 2 2 2 2 2 2 2 2 2 2 6 2 2 3" xfId="4481"/>
    <cellStyle name="Normal 12 2 2 2 2 2 2 2 2 2 2 2 6 2 2 3 2" xfId="4482"/>
    <cellStyle name="Normal 12 2 2 2 2 2 2 2 2 2 2 2 6 2 2 4" xfId="4483"/>
    <cellStyle name="Normal 12 2 2 2 2 2 2 2 2 2 2 2 6 2 3" xfId="4484"/>
    <cellStyle name="Normal 12 2 2 2 2 2 2 2 2 2 2 2 6 2 3 2" xfId="4485"/>
    <cellStyle name="Normal 12 2 2 2 2 2 2 2 2 2 2 2 6 2 4" xfId="4486"/>
    <cellStyle name="Normal 12 2 2 2 2 2 2 2 2 2 2 2 6 2 4 2" xfId="4487"/>
    <cellStyle name="Normal 12 2 2 2 2 2 2 2 2 2 2 2 6 2 5" xfId="4488"/>
    <cellStyle name="Normal 12 2 2 2 2 2 2 2 2 2 2 2 6 3" xfId="4489"/>
    <cellStyle name="Normal 12 2 2 2 2 2 2 2 2 2 2 2 6 3 2" xfId="4490"/>
    <cellStyle name="Normal 12 2 2 2 2 2 2 2 2 2 2 2 6 3 2 2" xfId="4491"/>
    <cellStyle name="Normal 12 2 2 2 2 2 2 2 2 2 2 2 6 3 3" xfId="4492"/>
    <cellStyle name="Normal 12 2 2 2 2 2 2 2 2 2 2 2 6 3 3 2" xfId="4493"/>
    <cellStyle name="Normal 12 2 2 2 2 2 2 2 2 2 2 2 6 3 4" xfId="4494"/>
    <cellStyle name="Normal 12 2 2 2 2 2 2 2 2 2 2 2 6 4" xfId="4495"/>
    <cellStyle name="Normal 12 2 2 2 2 2 2 2 2 2 2 2 6 4 2" xfId="4496"/>
    <cellStyle name="Normal 12 2 2 2 2 2 2 2 2 2 2 2 6 5" xfId="4497"/>
    <cellStyle name="Normal 12 2 2 2 2 2 2 2 2 2 2 2 6 5 2" xfId="4498"/>
    <cellStyle name="Normal 12 2 2 2 2 2 2 2 2 2 2 2 6 6" xfId="4499"/>
    <cellStyle name="Normal 12 2 2 2 2 2 2 2 2 2 2 2 7" xfId="4500"/>
    <cellStyle name="Normal 12 2 2 2 2 2 2 2 2 2 2 2 7 2" xfId="4501"/>
    <cellStyle name="Normal 12 2 2 2 2 2 2 2 2 2 2 2 7 2 2" xfId="4502"/>
    <cellStyle name="Normal 12 2 2 2 2 2 2 2 2 2 2 2 7 2 2 2" xfId="4503"/>
    <cellStyle name="Normal 12 2 2 2 2 2 2 2 2 2 2 2 7 2 3" xfId="4504"/>
    <cellStyle name="Normal 12 2 2 2 2 2 2 2 2 2 2 2 7 2 3 2" xfId="4505"/>
    <cellStyle name="Normal 12 2 2 2 2 2 2 2 2 2 2 2 7 2 4" xfId="4506"/>
    <cellStyle name="Normal 12 2 2 2 2 2 2 2 2 2 2 2 7 3" xfId="4507"/>
    <cellStyle name="Normal 12 2 2 2 2 2 2 2 2 2 2 2 7 3 2" xfId="4508"/>
    <cellStyle name="Normal 12 2 2 2 2 2 2 2 2 2 2 2 7 4" xfId="4509"/>
    <cellStyle name="Normal 12 2 2 2 2 2 2 2 2 2 2 2 7 4 2" xfId="4510"/>
    <cellStyle name="Normal 12 2 2 2 2 2 2 2 2 2 2 2 7 5" xfId="4511"/>
    <cellStyle name="Normal 12 2 2 2 2 2 2 2 2 2 2 2 8" xfId="4512"/>
    <cellStyle name="Normal 12 2 2 2 2 2 2 2 2 2 2 2 8 2" xfId="4513"/>
    <cellStyle name="Normal 12 2 2 2 2 2 2 2 2 2 2 2 8 2 2" xfId="4514"/>
    <cellStyle name="Normal 12 2 2 2 2 2 2 2 2 2 2 2 8 3" xfId="4515"/>
    <cellStyle name="Normal 12 2 2 2 2 2 2 2 2 2 2 2 8 3 2" xfId="4516"/>
    <cellStyle name="Normal 12 2 2 2 2 2 2 2 2 2 2 2 8 4" xfId="4517"/>
    <cellStyle name="Normal 12 2 2 2 2 2 2 2 2 2 2 2 9" xfId="4518"/>
    <cellStyle name="Normal 12 2 2 2 2 2 2 2 2 2 2 2 9 2" xfId="4519"/>
    <cellStyle name="Normal 12 2 2 2 2 2 2 2 2 2 2 3" xfId="4520"/>
    <cellStyle name="Normal 12 2 2 2 2 2 2 2 2 2 2 3 2" xfId="4521"/>
    <cellStyle name="Normal 12 2 2 2 2 2 2 2 2 2 2 3 2 2" xfId="4522"/>
    <cellStyle name="Normal 12 2 2 2 2 2 2 2 2 2 2 3 2 2 2" xfId="4523"/>
    <cellStyle name="Normal 12 2 2 2 2 2 2 2 2 2 2 3 2 2 2 2" xfId="4524"/>
    <cellStyle name="Normal 12 2 2 2 2 2 2 2 2 2 2 3 2 2 2 2 2" xfId="4525"/>
    <cellStyle name="Normal 12 2 2 2 2 2 2 2 2 2 2 3 2 2 2 3" xfId="4526"/>
    <cellStyle name="Normal 12 2 2 2 2 2 2 2 2 2 2 3 2 2 2 3 2" xfId="4527"/>
    <cellStyle name="Normal 12 2 2 2 2 2 2 2 2 2 2 3 2 2 2 4" xfId="4528"/>
    <cellStyle name="Normal 12 2 2 2 2 2 2 2 2 2 2 3 2 2 3" xfId="4529"/>
    <cellStyle name="Normal 12 2 2 2 2 2 2 2 2 2 2 3 2 2 3 2" xfId="4530"/>
    <cellStyle name="Normal 12 2 2 2 2 2 2 2 2 2 2 3 2 2 4" xfId="4531"/>
    <cellStyle name="Normal 12 2 2 2 2 2 2 2 2 2 2 3 2 2 4 2" xfId="4532"/>
    <cellStyle name="Normal 12 2 2 2 2 2 2 2 2 2 2 3 2 2 5" xfId="4533"/>
    <cellStyle name="Normal 12 2 2 2 2 2 2 2 2 2 2 3 2 3" xfId="4534"/>
    <cellStyle name="Normal 12 2 2 2 2 2 2 2 2 2 2 3 2 3 2" xfId="4535"/>
    <cellStyle name="Normal 12 2 2 2 2 2 2 2 2 2 2 3 2 3 2 2" xfId="4536"/>
    <cellStyle name="Normal 12 2 2 2 2 2 2 2 2 2 2 3 2 3 3" xfId="4537"/>
    <cellStyle name="Normal 12 2 2 2 2 2 2 2 2 2 2 3 2 3 3 2" xfId="4538"/>
    <cellStyle name="Normal 12 2 2 2 2 2 2 2 2 2 2 3 2 3 4" xfId="4539"/>
    <cellStyle name="Normal 12 2 2 2 2 2 2 2 2 2 2 3 2 4" xfId="4540"/>
    <cellStyle name="Normal 12 2 2 2 2 2 2 2 2 2 2 3 2 4 2" xfId="4541"/>
    <cellStyle name="Normal 12 2 2 2 2 2 2 2 2 2 2 3 2 5" xfId="4542"/>
    <cellStyle name="Normal 12 2 2 2 2 2 2 2 2 2 2 3 2 5 2" xfId="4543"/>
    <cellStyle name="Normal 12 2 2 2 2 2 2 2 2 2 2 3 2 6" xfId="4544"/>
    <cellStyle name="Normal 12 2 2 2 2 2 2 2 2 2 2 3 3" xfId="4545"/>
    <cellStyle name="Normal 12 2 2 2 2 2 2 2 2 2 2 3 3 2" xfId="4546"/>
    <cellStyle name="Normal 12 2 2 2 2 2 2 2 2 2 2 3 3 2 2" xfId="4547"/>
    <cellStyle name="Normal 12 2 2 2 2 2 2 2 2 2 2 3 3 2 2 2" xfId="4548"/>
    <cellStyle name="Normal 12 2 2 2 2 2 2 2 2 2 2 3 3 2 2 2 2" xfId="4549"/>
    <cellStyle name="Normal 12 2 2 2 2 2 2 2 2 2 2 3 3 2 2 3" xfId="4550"/>
    <cellStyle name="Normal 12 2 2 2 2 2 2 2 2 2 2 3 3 2 2 3 2" xfId="4551"/>
    <cellStyle name="Normal 12 2 2 2 2 2 2 2 2 2 2 3 3 2 2 4" xfId="4552"/>
    <cellStyle name="Normal 12 2 2 2 2 2 2 2 2 2 2 3 3 2 3" xfId="4553"/>
    <cellStyle name="Normal 12 2 2 2 2 2 2 2 2 2 2 3 3 2 3 2" xfId="4554"/>
    <cellStyle name="Normal 12 2 2 2 2 2 2 2 2 2 2 3 3 2 4" xfId="4555"/>
    <cellStyle name="Normal 12 2 2 2 2 2 2 2 2 2 2 3 3 2 4 2" xfId="4556"/>
    <cellStyle name="Normal 12 2 2 2 2 2 2 2 2 2 2 3 3 2 5" xfId="4557"/>
    <cellStyle name="Normal 12 2 2 2 2 2 2 2 2 2 2 3 3 3" xfId="4558"/>
    <cellStyle name="Normal 12 2 2 2 2 2 2 2 2 2 2 3 3 3 2" xfId="4559"/>
    <cellStyle name="Normal 12 2 2 2 2 2 2 2 2 2 2 3 3 3 2 2" xfId="4560"/>
    <cellStyle name="Normal 12 2 2 2 2 2 2 2 2 2 2 3 3 3 3" xfId="4561"/>
    <cellStyle name="Normal 12 2 2 2 2 2 2 2 2 2 2 3 3 3 3 2" xfId="4562"/>
    <cellStyle name="Normal 12 2 2 2 2 2 2 2 2 2 2 3 3 3 4" xfId="4563"/>
    <cellStyle name="Normal 12 2 2 2 2 2 2 2 2 2 2 3 3 4" xfId="4564"/>
    <cellStyle name="Normal 12 2 2 2 2 2 2 2 2 2 2 3 3 4 2" xfId="4565"/>
    <cellStyle name="Normal 12 2 2 2 2 2 2 2 2 2 2 3 3 5" xfId="4566"/>
    <cellStyle name="Normal 12 2 2 2 2 2 2 2 2 2 2 3 3 5 2" xfId="4567"/>
    <cellStyle name="Normal 12 2 2 2 2 2 2 2 2 2 2 3 3 6" xfId="4568"/>
    <cellStyle name="Normal 12 2 2 2 2 2 2 2 2 2 2 3 4" xfId="4569"/>
    <cellStyle name="Normal 12 2 2 2 2 2 2 2 2 2 2 3 4 2" xfId="4570"/>
    <cellStyle name="Normal 12 2 2 2 2 2 2 2 2 2 2 3 4 2 2" xfId="4571"/>
    <cellStyle name="Normal 12 2 2 2 2 2 2 2 2 2 2 3 4 2 2 2" xfId="4572"/>
    <cellStyle name="Normal 12 2 2 2 2 2 2 2 2 2 2 3 4 2 2 2 2" xfId="4573"/>
    <cellStyle name="Normal 12 2 2 2 2 2 2 2 2 2 2 3 4 2 2 3" xfId="4574"/>
    <cellStyle name="Normal 12 2 2 2 2 2 2 2 2 2 2 3 4 2 2 3 2" xfId="4575"/>
    <cellStyle name="Normal 12 2 2 2 2 2 2 2 2 2 2 3 4 2 2 4" xfId="4576"/>
    <cellStyle name="Normal 12 2 2 2 2 2 2 2 2 2 2 3 4 2 3" xfId="4577"/>
    <cellStyle name="Normal 12 2 2 2 2 2 2 2 2 2 2 3 4 2 3 2" xfId="4578"/>
    <cellStyle name="Normal 12 2 2 2 2 2 2 2 2 2 2 3 4 2 4" xfId="4579"/>
    <cellStyle name="Normal 12 2 2 2 2 2 2 2 2 2 2 3 4 2 4 2" xfId="4580"/>
    <cellStyle name="Normal 12 2 2 2 2 2 2 2 2 2 2 3 4 2 5" xfId="4581"/>
    <cellStyle name="Normal 12 2 2 2 2 2 2 2 2 2 2 3 4 3" xfId="4582"/>
    <cellStyle name="Normal 12 2 2 2 2 2 2 2 2 2 2 3 4 3 2" xfId="4583"/>
    <cellStyle name="Normal 12 2 2 2 2 2 2 2 2 2 2 3 4 3 2 2" xfId="4584"/>
    <cellStyle name="Normal 12 2 2 2 2 2 2 2 2 2 2 3 4 3 3" xfId="4585"/>
    <cellStyle name="Normal 12 2 2 2 2 2 2 2 2 2 2 3 4 3 3 2" xfId="4586"/>
    <cellStyle name="Normal 12 2 2 2 2 2 2 2 2 2 2 3 4 3 4" xfId="4587"/>
    <cellStyle name="Normal 12 2 2 2 2 2 2 2 2 2 2 3 4 4" xfId="4588"/>
    <cellStyle name="Normal 12 2 2 2 2 2 2 2 2 2 2 3 4 4 2" xfId="4589"/>
    <cellStyle name="Normal 12 2 2 2 2 2 2 2 2 2 2 3 4 5" xfId="4590"/>
    <cellStyle name="Normal 12 2 2 2 2 2 2 2 2 2 2 3 4 5 2" xfId="4591"/>
    <cellStyle name="Normal 12 2 2 2 2 2 2 2 2 2 2 3 4 6" xfId="4592"/>
    <cellStyle name="Normal 12 2 2 2 2 2 2 2 2 2 2 3 5" xfId="4593"/>
    <cellStyle name="Normal 12 2 2 2 2 2 2 2 2 2 2 3 5 2" xfId="4594"/>
    <cellStyle name="Normal 12 2 2 2 2 2 2 2 2 2 2 3 5 2 2" xfId="4595"/>
    <cellStyle name="Normal 12 2 2 2 2 2 2 2 2 2 2 3 5 2 2 2" xfId="4596"/>
    <cellStyle name="Normal 12 2 2 2 2 2 2 2 2 2 2 3 5 2 3" xfId="4597"/>
    <cellStyle name="Normal 12 2 2 2 2 2 2 2 2 2 2 3 5 2 3 2" xfId="4598"/>
    <cellStyle name="Normal 12 2 2 2 2 2 2 2 2 2 2 3 5 2 4" xfId="4599"/>
    <cellStyle name="Normal 12 2 2 2 2 2 2 2 2 2 2 3 5 3" xfId="4600"/>
    <cellStyle name="Normal 12 2 2 2 2 2 2 2 2 2 2 3 5 3 2" xfId="4601"/>
    <cellStyle name="Normal 12 2 2 2 2 2 2 2 2 2 2 3 5 4" xfId="4602"/>
    <cellStyle name="Normal 12 2 2 2 2 2 2 2 2 2 2 3 5 4 2" xfId="4603"/>
    <cellStyle name="Normal 12 2 2 2 2 2 2 2 2 2 2 3 5 5" xfId="4604"/>
    <cellStyle name="Normal 12 2 2 2 2 2 2 2 2 2 2 3 6" xfId="4605"/>
    <cellStyle name="Normal 12 2 2 2 2 2 2 2 2 2 2 3 6 2" xfId="4606"/>
    <cellStyle name="Normal 12 2 2 2 2 2 2 2 2 2 2 3 6 2 2" xfId="4607"/>
    <cellStyle name="Normal 12 2 2 2 2 2 2 2 2 2 2 3 6 3" xfId="4608"/>
    <cellStyle name="Normal 12 2 2 2 2 2 2 2 2 2 2 3 6 3 2" xfId="4609"/>
    <cellStyle name="Normal 12 2 2 2 2 2 2 2 2 2 2 3 6 4" xfId="4610"/>
    <cellStyle name="Normal 12 2 2 2 2 2 2 2 2 2 2 3 7" xfId="4611"/>
    <cellStyle name="Normal 12 2 2 2 2 2 2 2 2 2 2 3 7 2" xfId="4612"/>
    <cellStyle name="Normal 12 2 2 2 2 2 2 2 2 2 2 3 8" xfId="4613"/>
    <cellStyle name="Normal 12 2 2 2 2 2 2 2 2 2 2 3 8 2" xfId="4614"/>
    <cellStyle name="Normal 12 2 2 2 2 2 2 2 2 2 2 3 9" xfId="4615"/>
    <cellStyle name="Normal 12 2 2 2 2 2 2 2 2 2 2 4" xfId="4616"/>
    <cellStyle name="Normal 12 2 2 2 2 2 2 2 2 2 2 4 2" xfId="4617"/>
    <cellStyle name="Normal 12 2 2 2 2 2 2 2 2 2 2 4 2 2" xfId="4618"/>
    <cellStyle name="Normal 12 2 2 2 2 2 2 2 2 2 2 4 2 2 2" xfId="4619"/>
    <cellStyle name="Normal 12 2 2 2 2 2 2 2 2 2 2 4 2 2 2 2" xfId="4620"/>
    <cellStyle name="Normal 12 2 2 2 2 2 2 2 2 2 2 4 2 2 3" xfId="4621"/>
    <cellStyle name="Normal 12 2 2 2 2 2 2 2 2 2 2 4 2 2 3 2" xfId="4622"/>
    <cellStyle name="Normal 12 2 2 2 2 2 2 2 2 2 2 4 2 2 4" xfId="4623"/>
    <cellStyle name="Normal 12 2 2 2 2 2 2 2 2 2 2 4 2 3" xfId="4624"/>
    <cellStyle name="Normal 12 2 2 2 2 2 2 2 2 2 2 4 2 3 2" xfId="4625"/>
    <cellStyle name="Normal 12 2 2 2 2 2 2 2 2 2 2 4 2 4" xfId="4626"/>
    <cellStyle name="Normal 12 2 2 2 2 2 2 2 2 2 2 4 2 4 2" xfId="4627"/>
    <cellStyle name="Normal 12 2 2 2 2 2 2 2 2 2 2 4 2 5" xfId="4628"/>
    <cellStyle name="Normal 12 2 2 2 2 2 2 2 2 2 2 4 3" xfId="4629"/>
    <cellStyle name="Normal 12 2 2 2 2 2 2 2 2 2 2 4 3 2" xfId="4630"/>
    <cellStyle name="Normal 12 2 2 2 2 2 2 2 2 2 2 4 3 2 2" xfId="4631"/>
    <cellStyle name="Normal 12 2 2 2 2 2 2 2 2 2 2 4 3 3" xfId="4632"/>
    <cellStyle name="Normal 12 2 2 2 2 2 2 2 2 2 2 4 3 3 2" xfId="4633"/>
    <cellStyle name="Normal 12 2 2 2 2 2 2 2 2 2 2 4 3 4" xfId="4634"/>
    <cellStyle name="Normal 12 2 2 2 2 2 2 2 2 2 2 4 4" xfId="4635"/>
    <cellStyle name="Normal 12 2 2 2 2 2 2 2 2 2 2 4 4 2" xfId="4636"/>
    <cellStyle name="Normal 12 2 2 2 2 2 2 2 2 2 2 4 5" xfId="4637"/>
    <cellStyle name="Normal 12 2 2 2 2 2 2 2 2 2 2 4 5 2" xfId="4638"/>
    <cellStyle name="Normal 12 2 2 2 2 2 2 2 2 2 2 4 6" xfId="4639"/>
    <cellStyle name="Normal 12 2 2 2 2 2 2 2 2 2 2 5" xfId="4640"/>
    <cellStyle name="Normal 12 2 2 2 2 2 2 2 2 2 2 5 2" xfId="4641"/>
    <cellStyle name="Normal 12 2 2 2 2 2 2 2 2 2 2 5 2 2" xfId="4642"/>
    <cellStyle name="Normal 12 2 2 2 2 2 2 2 2 2 2 5 2 2 2" xfId="4643"/>
    <cellStyle name="Normal 12 2 2 2 2 2 2 2 2 2 2 5 2 2 2 2" xfId="4644"/>
    <cellStyle name="Normal 12 2 2 2 2 2 2 2 2 2 2 5 2 2 3" xfId="4645"/>
    <cellStyle name="Normal 12 2 2 2 2 2 2 2 2 2 2 5 2 2 3 2" xfId="4646"/>
    <cellStyle name="Normal 12 2 2 2 2 2 2 2 2 2 2 5 2 2 4" xfId="4647"/>
    <cellStyle name="Normal 12 2 2 2 2 2 2 2 2 2 2 5 2 3" xfId="4648"/>
    <cellStyle name="Normal 12 2 2 2 2 2 2 2 2 2 2 5 2 3 2" xfId="4649"/>
    <cellStyle name="Normal 12 2 2 2 2 2 2 2 2 2 2 5 2 4" xfId="4650"/>
    <cellStyle name="Normal 12 2 2 2 2 2 2 2 2 2 2 5 2 4 2" xfId="4651"/>
    <cellStyle name="Normal 12 2 2 2 2 2 2 2 2 2 2 5 2 5" xfId="4652"/>
    <cellStyle name="Normal 12 2 2 2 2 2 2 2 2 2 2 5 3" xfId="4653"/>
    <cellStyle name="Normal 12 2 2 2 2 2 2 2 2 2 2 5 3 2" xfId="4654"/>
    <cellStyle name="Normal 12 2 2 2 2 2 2 2 2 2 2 5 3 2 2" xfId="4655"/>
    <cellStyle name="Normal 12 2 2 2 2 2 2 2 2 2 2 5 3 3" xfId="4656"/>
    <cellStyle name="Normal 12 2 2 2 2 2 2 2 2 2 2 5 3 3 2" xfId="4657"/>
    <cellStyle name="Normal 12 2 2 2 2 2 2 2 2 2 2 5 3 4" xfId="4658"/>
    <cellStyle name="Normal 12 2 2 2 2 2 2 2 2 2 2 5 4" xfId="4659"/>
    <cellStyle name="Normal 12 2 2 2 2 2 2 2 2 2 2 5 4 2" xfId="4660"/>
    <cellStyle name="Normal 12 2 2 2 2 2 2 2 2 2 2 5 5" xfId="4661"/>
    <cellStyle name="Normal 12 2 2 2 2 2 2 2 2 2 2 5 5 2" xfId="4662"/>
    <cellStyle name="Normal 12 2 2 2 2 2 2 2 2 2 2 5 6" xfId="4663"/>
    <cellStyle name="Normal 12 2 2 2 2 2 2 2 2 2 2 6" xfId="4664"/>
    <cellStyle name="Normal 12 2 2 2 2 2 2 2 2 2 2 6 2" xfId="4665"/>
    <cellStyle name="Normal 12 2 2 2 2 2 2 2 2 2 2 6 2 2" xfId="4666"/>
    <cellStyle name="Normal 12 2 2 2 2 2 2 2 2 2 2 6 2 2 2" xfId="4667"/>
    <cellStyle name="Normal 12 2 2 2 2 2 2 2 2 2 2 6 2 2 2 2" xfId="4668"/>
    <cellStyle name="Normal 12 2 2 2 2 2 2 2 2 2 2 6 2 2 3" xfId="4669"/>
    <cellStyle name="Normal 12 2 2 2 2 2 2 2 2 2 2 6 2 2 3 2" xfId="4670"/>
    <cellStyle name="Normal 12 2 2 2 2 2 2 2 2 2 2 6 2 2 4" xfId="4671"/>
    <cellStyle name="Normal 12 2 2 2 2 2 2 2 2 2 2 6 2 3" xfId="4672"/>
    <cellStyle name="Normal 12 2 2 2 2 2 2 2 2 2 2 6 2 3 2" xfId="4673"/>
    <cellStyle name="Normal 12 2 2 2 2 2 2 2 2 2 2 6 2 4" xfId="4674"/>
    <cellStyle name="Normal 12 2 2 2 2 2 2 2 2 2 2 6 2 4 2" xfId="4675"/>
    <cellStyle name="Normal 12 2 2 2 2 2 2 2 2 2 2 6 2 5" xfId="4676"/>
    <cellStyle name="Normal 12 2 2 2 2 2 2 2 2 2 2 6 3" xfId="4677"/>
    <cellStyle name="Normal 12 2 2 2 2 2 2 2 2 2 2 6 3 2" xfId="4678"/>
    <cellStyle name="Normal 12 2 2 2 2 2 2 2 2 2 2 6 3 2 2" xfId="4679"/>
    <cellStyle name="Normal 12 2 2 2 2 2 2 2 2 2 2 6 3 3" xfId="4680"/>
    <cellStyle name="Normal 12 2 2 2 2 2 2 2 2 2 2 6 3 3 2" xfId="4681"/>
    <cellStyle name="Normal 12 2 2 2 2 2 2 2 2 2 2 6 3 4" xfId="4682"/>
    <cellStyle name="Normal 12 2 2 2 2 2 2 2 2 2 2 6 4" xfId="4683"/>
    <cellStyle name="Normal 12 2 2 2 2 2 2 2 2 2 2 6 4 2" xfId="4684"/>
    <cellStyle name="Normal 12 2 2 2 2 2 2 2 2 2 2 6 5" xfId="4685"/>
    <cellStyle name="Normal 12 2 2 2 2 2 2 2 2 2 2 6 5 2" xfId="4686"/>
    <cellStyle name="Normal 12 2 2 2 2 2 2 2 2 2 2 6 6" xfId="4687"/>
    <cellStyle name="Normal 12 2 2 2 2 2 2 2 2 2 2 7" xfId="4688"/>
    <cellStyle name="Normal 12 2 2 2 2 2 2 2 2 2 2 7 2" xfId="4689"/>
    <cellStyle name="Normal 12 2 2 2 2 2 2 2 2 2 2 7 2 2" xfId="4690"/>
    <cellStyle name="Normal 12 2 2 2 2 2 2 2 2 2 2 7 2 2 2" xfId="4691"/>
    <cellStyle name="Normal 12 2 2 2 2 2 2 2 2 2 2 7 2 3" xfId="4692"/>
    <cellStyle name="Normal 12 2 2 2 2 2 2 2 2 2 2 7 2 3 2" xfId="4693"/>
    <cellStyle name="Normal 12 2 2 2 2 2 2 2 2 2 2 7 2 4" xfId="4694"/>
    <cellStyle name="Normal 12 2 2 2 2 2 2 2 2 2 2 7 3" xfId="4695"/>
    <cellStyle name="Normal 12 2 2 2 2 2 2 2 2 2 2 7 3 2" xfId="4696"/>
    <cellStyle name="Normal 12 2 2 2 2 2 2 2 2 2 2 7 4" xfId="4697"/>
    <cellStyle name="Normal 12 2 2 2 2 2 2 2 2 2 2 7 4 2" xfId="4698"/>
    <cellStyle name="Normal 12 2 2 2 2 2 2 2 2 2 2 7 5" xfId="4699"/>
    <cellStyle name="Normal 12 2 2 2 2 2 2 2 2 2 2 8" xfId="4700"/>
    <cellStyle name="Normal 12 2 2 2 2 2 2 2 2 2 2 8 2" xfId="4701"/>
    <cellStyle name="Normal 12 2 2 2 2 2 2 2 2 2 2 8 2 2" xfId="4702"/>
    <cellStyle name="Normal 12 2 2 2 2 2 2 2 2 2 2 8 3" xfId="4703"/>
    <cellStyle name="Normal 12 2 2 2 2 2 2 2 2 2 2 8 3 2" xfId="4704"/>
    <cellStyle name="Normal 12 2 2 2 2 2 2 2 2 2 2 8 4" xfId="4705"/>
    <cellStyle name="Normal 12 2 2 2 2 2 2 2 2 2 2 9" xfId="4706"/>
    <cellStyle name="Normal 12 2 2 2 2 2 2 2 2 2 2 9 2" xfId="4707"/>
    <cellStyle name="Normal 12 2 2 2 2 2 2 2 2 2 3" xfId="4708"/>
    <cellStyle name="Normal 12 2 2 2 2 2 2 2 2 2 3 2" xfId="4709"/>
    <cellStyle name="Normal 12 2 2 2 2 2 2 2 2 2 3 2 2" xfId="4710"/>
    <cellStyle name="Normal 12 2 2 2 2 2 2 2 2 2 3 2 2 2" xfId="4711"/>
    <cellStyle name="Normal 12 2 2 2 2 2 2 2 2 2 3 2 2 2 2" xfId="4712"/>
    <cellStyle name="Normal 12 2 2 2 2 2 2 2 2 2 3 2 2 2 2 2" xfId="4713"/>
    <cellStyle name="Normal 12 2 2 2 2 2 2 2 2 2 3 2 2 2 3" xfId="4714"/>
    <cellStyle name="Normal 12 2 2 2 2 2 2 2 2 2 3 2 2 2 3 2" xfId="4715"/>
    <cellStyle name="Normal 12 2 2 2 2 2 2 2 2 2 3 2 2 2 4" xfId="4716"/>
    <cellStyle name="Normal 12 2 2 2 2 2 2 2 2 2 3 2 2 3" xfId="4717"/>
    <cellStyle name="Normal 12 2 2 2 2 2 2 2 2 2 3 2 2 3 2" xfId="4718"/>
    <cellStyle name="Normal 12 2 2 2 2 2 2 2 2 2 3 2 2 4" xfId="4719"/>
    <cellStyle name="Normal 12 2 2 2 2 2 2 2 2 2 3 2 2 4 2" xfId="4720"/>
    <cellStyle name="Normal 12 2 2 2 2 2 2 2 2 2 3 2 2 5" xfId="4721"/>
    <cellStyle name="Normal 12 2 2 2 2 2 2 2 2 2 3 2 3" xfId="4722"/>
    <cellStyle name="Normal 12 2 2 2 2 2 2 2 2 2 3 2 3 2" xfId="4723"/>
    <cellStyle name="Normal 12 2 2 2 2 2 2 2 2 2 3 2 3 2 2" xfId="4724"/>
    <cellStyle name="Normal 12 2 2 2 2 2 2 2 2 2 3 2 3 3" xfId="4725"/>
    <cellStyle name="Normal 12 2 2 2 2 2 2 2 2 2 3 2 3 3 2" xfId="4726"/>
    <cellStyle name="Normal 12 2 2 2 2 2 2 2 2 2 3 2 3 4" xfId="4727"/>
    <cellStyle name="Normal 12 2 2 2 2 2 2 2 2 2 3 2 4" xfId="4728"/>
    <cellStyle name="Normal 12 2 2 2 2 2 2 2 2 2 3 2 4 2" xfId="4729"/>
    <cellStyle name="Normal 12 2 2 2 2 2 2 2 2 2 3 2 5" xfId="4730"/>
    <cellStyle name="Normal 12 2 2 2 2 2 2 2 2 2 3 2 5 2" xfId="4731"/>
    <cellStyle name="Normal 12 2 2 2 2 2 2 2 2 2 3 2 6" xfId="4732"/>
    <cellStyle name="Normal 12 2 2 2 2 2 2 2 2 2 3 3" xfId="4733"/>
    <cellStyle name="Normal 12 2 2 2 2 2 2 2 2 2 3 3 2" xfId="4734"/>
    <cellStyle name="Normal 12 2 2 2 2 2 2 2 2 2 3 3 2 2" xfId="4735"/>
    <cellStyle name="Normal 12 2 2 2 2 2 2 2 2 2 3 3 2 2 2" xfId="4736"/>
    <cellStyle name="Normal 12 2 2 2 2 2 2 2 2 2 3 3 2 2 2 2" xfId="4737"/>
    <cellStyle name="Normal 12 2 2 2 2 2 2 2 2 2 3 3 2 2 3" xfId="4738"/>
    <cellStyle name="Normal 12 2 2 2 2 2 2 2 2 2 3 3 2 2 3 2" xfId="4739"/>
    <cellStyle name="Normal 12 2 2 2 2 2 2 2 2 2 3 3 2 2 4" xfId="4740"/>
    <cellStyle name="Normal 12 2 2 2 2 2 2 2 2 2 3 3 2 3" xfId="4741"/>
    <cellStyle name="Normal 12 2 2 2 2 2 2 2 2 2 3 3 2 3 2" xfId="4742"/>
    <cellStyle name="Normal 12 2 2 2 2 2 2 2 2 2 3 3 2 4" xfId="4743"/>
    <cellStyle name="Normal 12 2 2 2 2 2 2 2 2 2 3 3 2 4 2" xfId="4744"/>
    <cellStyle name="Normal 12 2 2 2 2 2 2 2 2 2 3 3 2 5" xfId="4745"/>
    <cellStyle name="Normal 12 2 2 2 2 2 2 2 2 2 3 3 3" xfId="4746"/>
    <cellStyle name="Normal 12 2 2 2 2 2 2 2 2 2 3 3 3 2" xfId="4747"/>
    <cellStyle name="Normal 12 2 2 2 2 2 2 2 2 2 3 3 3 2 2" xfId="4748"/>
    <cellStyle name="Normal 12 2 2 2 2 2 2 2 2 2 3 3 3 3" xfId="4749"/>
    <cellStyle name="Normal 12 2 2 2 2 2 2 2 2 2 3 3 3 3 2" xfId="4750"/>
    <cellStyle name="Normal 12 2 2 2 2 2 2 2 2 2 3 3 3 4" xfId="4751"/>
    <cellStyle name="Normal 12 2 2 2 2 2 2 2 2 2 3 3 4" xfId="4752"/>
    <cellStyle name="Normal 12 2 2 2 2 2 2 2 2 2 3 3 4 2" xfId="4753"/>
    <cellStyle name="Normal 12 2 2 2 2 2 2 2 2 2 3 3 5" xfId="4754"/>
    <cellStyle name="Normal 12 2 2 2 2 2 2 2 2 2 3 3 5 2" xfId="4755"/>
    <cellStyle name="Normal 12 2 2 2 2 2 2 2 2 2 3 3 6" xfId="4756"/>
    <cellStyle name="Normal 12 2 2 2 2 2 2 2 2 2 3 4" xfId="4757"/>
    <cellStyle name="Normal 12 2 2 2 2 2 2 2 2 2 3 4 2" xfId="4758"/>
    <cellStyle name="Normal 12 2 2 2 2 2 2 2 2 2 3 4 2 2" xfId="4759"/>
    <cellStyle name="Normal 12 2 2 2 2 2 2 2 2 2 3 4 2 2 2" xfId="4760"/>
    <cellStyle name="Normal 12 2 2 2 2 2 2 2 2 2 3 4 2 2 2 2" xfId="4761"/>
    <cellStyle name="Normal 12 2 2 2 2 2 2 2 2 2 3 4 2 2 3" xfId="4762"/>
    <cellStyle name="Normal 12 2 2 2 2 2 2 2 2 2 3 4 2 2 3 2" xfId="4763"/>
    <cellStyle name="Normal 12 2 2 2 2 2 2 2 2 2 3 4 2 2 4" xfId="4764"/>
    <cellStyle name="Normal 12 2 2 2 2 2 2 2 2 2 3 4 2 3" xfId="4765"/>
    <cellStyle name="Normal 12 2 2 2 2 2 2 2 2 2 3 4 2 3 2" xfId="4766"/>
    <cellStyle name="Normal 12 2 2 2 2 2 2 2 2 2 3 4 2 4" xfId="4767"/>
    <cellStyle name="Normal 12 2 2 2 2 2 2 2 2 2 3 4 2 4 2" xfId="4768"/>
    <cellStyle name="Normal 12 2 2 2 2 2 2 2 2 2 3 4 2 5" xfId="4769"/>
    <cellStyle name="Normal 12 2 2 2 2 2 2 2 2 2 3 4 3" xfId="4770"/>
    <cellStyle name="Normal 12 2 2 2 2 2 2 2 2 2 3 4 3 2" xfId="4771"/>
    <cellStyle name="Normal 12 2 2 2 2 2 2 2 2 2 3 4 3 2 2" xfId="4772"/>
    <cellStyle name="Normal 12 2 2 2 2 2 2 2 2 2 3 4 3 3" xfId="4773"/>
    <cellStyle name="Normal 12 2 2 2 2 2 2 2 2 2 3 4 3 3 2" xfId="4774"/>
    <cellStyle name="Normal 12 2 2 2 2 2 2 2 2 2 3 4 3 4" xfId="4775"/>
    <cellStyle name="Normal 12 2 2 2 2 2 2 2 2 2 3 4 4" xfId="4776"/>
    <cellStyle name="Normal 12 2 2 2 2 2 2 2 2 2 3 4 4 2" xfId="4777"/>
    <cellStyle name="Normal 12 2 2 2 2 2 2 2 2 2 3 4 5" xfId="4778"/>
    <cellStyle name="Normal 12 2 2 2 2 2 2 2 2 2 3 4 5 2" xfId="4779"/>
    <cellStyle name="Normal 12 2 2 2 2 2 2 2 2 2 3 4 6" xfId="4780"/>
    <cellStyle name="Normal 12 2 2 2 2 2 2 2 2 2 3 5" xfId="4781"/>
    <cellStyle name="Normal 12 2 2 2 2 2 2 2 2 2 3 5 2" xfId="4782"/>
    <cellStyle name="Normal 12 2 2 2 2 2 2 2 2 2 3 5 2 2" xfId="4783"/>
    <cellStyle name="Normal 12 2 2 2 2 2 2 2 2 2 3 5 2 2 2" xfId="4784"/>
    <cellStyle name="Normal 12 2 2 2 2 2 2 2 2 2 3 5 2 3" xfId="4785"/>
    <cellStyle name="Normal 12 2 2 2 2 2 2 2 2 2 3 5 2 3 2" xfId="4786"/>
    <cellStyle name="Normal 12 2 2 2 2 2 2 2 2 2 3 5 2 4" xfId="4787"/>
    <cellStyle name="Normal 12 2 2 2 2 2 2 2 2 2 3 5 3" xfId="4788"/>
    <cellStyle name="Normal 12 2 2 2 2 2 2 2 2 2 3 5 3 2" xfId="4789"/>
    <cellStyle name="Normal 12 2 2 2 2 2 2 2 2 2 3 5 4" xfId="4790"/>
    <cellStyle name="Normal 12 2 2 2 2 2 2 2 2 2 3 5 4 2" xfId="4791"/>
    <cellStyle name="Normal 12 2 2 2 2 2 2 2 2 2 3 5 5" xfId="4792"/>
    <cellStyle name="Normal 12 2 2 2 2 2 2 2 2 2 3 6" xfId="4793"/>
    <cellStyle name="Normal 12 2 2 2 2 2 2 2 2 2 3 6 2" xfId="4794"/>
    <cellStyle name="Normal 12 2 2 2 2 2 2 2 2 2 3 6 2 2" xfId="4795"/>
    <cellStyle name="Normal 12 2 2 2 2 2 2 2 2 2 3 6 3" xfId="4796"/>
    <cellStyle name="Normal 12 2 2 2 2 2 2 2 2 2 3 6 3 2" xfId="4797"/>
    <cellStyle name="Normal 12 2 2 2 2 2 2 2 2 2 3 6 4" xfId="4798"/>
    <cellStyle name="Normal 12 2 2 2 2 2 2 2 2 2 3 7" xfId="4799"/>
    <cellStyle name="Normal 12 2 2 2 2 2 2 2 2 2 3 7 2" xfId="4800"/>
    <cellStyle name="Normal 12 2 2 2 2 2 2 2 2 2 3 8" xfId="4801"/>
    <cellStyle name="Normal 12 2 2 2 2 2 2 2 2 2 3 8 2" xfId="4802"/>
    <cellStyle name="Normal 12 2 2 2 2 2 2 2 2 2 3 9" xfId="4803"/>
    <cellStyle name="Normal 12 2 2 2 2 2 2 2 2 2 4" xfId="4804"/>
    <cellStyle name="Normal 12 2 2 2 2 2 2 2 2 2 4 2" xfId="4805"/>
    <cellStyle name="Normal 12 2 2 2 2 2 2 2 2 2 4 2 2" xfId="4806"/>
    <cellStyle name="Normal 12 2 2 2 2 2 2 2 2 2 4 2 2 2" xfId="4807"/>
    <cellStyle name="Normal 12 2 2 2 2 2 2 2 2 2 4 2 2 2 2" xfId="4808"/>
    <cellStyle name="Normal 12 2 2 2 2 2 2 2 2 2 4 2 2 3" xfId="4809"/>
    <cellStyle name="Normal 12 2 2 2 2 2 2 2 2 2 4 2 2 3 2" xfId="4810"/>
    <cellStyle name="Normal 12 2 2 2 2 2 2 2 2 2 4 2 2 4" xfId="4811"/>
    <cellStyle name="Normal 12 2 2 2 2 2 2 2 2 2 4 2 3" xfId="4812"/>
    <cellStyle name="Normal 12 2 2 2 2 2 2 2 2 2 4 2 3 2" xfId="4813"/>
    <cellStyle name="Normal 12 2 2 2 2 2 2 2 2 2 4 2 4" xfId="4814"/>
    <cellStyle name="Normal 12 2 2 2 2 2 2 2 2 2 4 2 4 2" xfId="4815"/>
    <cellStyle name="Normal 12 2 2 2 2 2 2 2 2 2 4 2 5" xfId="4816"/>
    <cellStyle name="Normal 12 2 2 2 2 2 2 2 2 2 4 3" xfId="4817"/>
    <cellStyle name="Normal 12 2 2 2 2 2 2 2 2 2 4 3 2" xfId="4818"/>
    <cellStyle name="Normal 12 2 2 2 2 2 2 2 2 2 4 3 2 2" xfId="4819"/>
    <cellStyle name="Normal 12 2 2 2 2 2 2 2 2 2 4 3 3" xfId="4820"/>
    <cellStyle name="Normal 12 2 2 2 2 2 2 2 2 2 4 3 3 2" xfId="4821"/>
    <cellStyle name="Normal 12 2 2 2 2 2 2 2 2 2 4 3 4" xfId="4822"/>
    <cellStyle name="Normal 12 2 2 2 2 2 2 2 2 2 4 4" xfId="4823"/>
    <cellStyle name="Normal 12 2 2 2 2 2 2 2 2 2 4 4 2" xfId="4824"/>
    <cellStyle name="Normal 12 2 2 2 2 2 2 2 2 2 4 5" xfId="4825"/>
    <cellStyle name="Normal 12 2 2 2 2 2 2 2 2 2 4 5 2" xfId="4826"/>
    <cellStyle name="Normal 12 2 2 2 2 2 2 2 2 2 4 6" xfId="4827"/>
    <cellStyle name="Normal 12 2 2 2 2 2 2 2 2 2 5" xfId="4828"/>
    <cellStyle name="Normal 12 2 2 2 2 2 2 2 2 2 5 2" xfId="4829"/>
    <cellStyle name="Normal 12 2 2 2 2 2 2 2 2 2 5 2 2" xfId="4830"/>
    <cellStyle name="Normal 12 2 2 2 2 2 2 2 2 2 5 2 2 2" xfId="4831"/>
    <cellStyle name="Normal 12 2 2 2 2 2 2 2 2 2 5 2 2 2 2" xfId="4832"/>
    <cellStyle name="Normal 12 2 2 2 2 2 2 2 2 2 5 2 2 3" xfId="4833"/>
    <cellStyle name="Normal 12 2 2 2 2 2 2 2 2 2 5 2 2 3 2" xfId="4834"/>
    <cellStyle name="Normal 12 2 2 2 2 2 2 2 2 2 5 2 2 4" xfId="4835"/>
    <cellStyle name="Normal 12 2 2 2 2 2 2 2 2 2 5 2 3" xfId="4836"/>
    <cellStyle name="Normal 12 2 2 2 2 2 2 2 2 2 5 2 3 2" xfId="4837"/>
    <cellStyle name="Normal 12 2 2 2 2 2 2 2 2 2 5 2 4" xfId="4838"/>
    <cellStyle name="Normal 12 2 2 2 2 2 2 2 2 2 5 2 4 2" xfId="4839"/>
    <cellStyle name="Normal 12 2 2 2 2 2 2 2 2 2 5 2 5" xfId="4840"/>
    <cellStyle name="Normal 12 2 2 2 2 2 2 2 2 2 5 3" xfId="4841"/>
    <cellStyle name="Normal 12 2 2 2 2 2 2 2 2 2 5 3 2" xfId="4842"/>
    <cellStyle name="Normal 12 2 2 2 2 2 2 2 2 2 5 3 2 2" xfId="4843"/>
    <cellStyle name="Normal 12 2 2 2 2 2 2 2 2 2 5 3 3" xfId="4844"/>
    <cellStyle name="Normal 12 2 2 2 2 2 2 2 2 2 5 3 3 2" xfId="4845"/>
    <cellStyle name="Normal 12 2 2 2 2 2 2 2 2 2 5 3 4" xfId="4846"/>
    <cellStyle name="Normal 12 2 2 2 2 2 2 2 2 2 5 4" xfId="4847"/>
    <cellStyle name="Normal 12 2 2 2 2 2 2 2 2 2 5 4 2" xfId="4848"/>
    <cellStyle name="Normal 12 2 2 2 2 2 2 2 2 2 5 5" xfId="4849"/>
    <cellStyle name="Normal 12 2 2 2 2 2 2 2 2 2 5 5 2" xfId="4850"/>
    <cellStyle name="Normal 12 2 2 2 2 2 2 2 2 2 5 6" xfId="4851"/>
    <cellStyle name="Normal 12 2 2 2 2 2 2 2 2 2 6" xfId="4852"/>
    <cellStyle name="Normal 12 2 2 2 2 2 2 2 2 2 6 2" xfId="4853"/>
    <cellStyle name="Normal 12 2 2 2 2 2 2 2 2 2 6 2 2" xfId="4854"/>
    <cellStyle name="Normal 12 2 2 2 2 2 2 2 2 2 6 2 2 2" xfId="4855"/>
    <cellStyle name="Normal 12 2 2 2 2 2 2 2 2 2 6 2 2 2 2" xfId="4856"/>
    <cellStyle name="Normal 12 2 2 2 2 2 2 2 2 2 6 2 2 3" xfId="4857"/>
    <cellStyle name="Normal 12 2 2 2 2 2 2 2 2 2 6 2 2 3 2" xfId="4858"/>
    <cellStyle name="Normal 12 2 2 2 2 2 2 2 2 2 6 2 2 4" xfId="4859"/>
    <cellStyle name="Normal 12 2 2 2 2 2 2 2 2 2 6 2 3" xfId="4860"/>
    <cellStyle name="Normal 12 2 2 2 2 2 2 2 2 2 6 2 3 2" xfId="4861"/>
    <cellStyle name="Normal 12 2 2 2 2 2 2 2 2 2 6 2 4" xfId="4862"/>
    <cellStyle name="Normal 12 2 2 2 2 2 2 2 2 2 6 2 4 2" xfId="4863"/>
    <cellStyle name="Normal 12 2 2 2 2 2 2 2 2 2 6 2 5" xfId="4864"/>
    <cellStyle name="Normal 12 2 2 2 2 2 2 2 2 2 6 3" xfId="4865"/>
    <cellStyle name="Normal 12 2 2 2 2 2 2 2 2 2 6 3 2" xfId="4866"/>
    <cellStyle name="Normal 12 2 2 2 2 2 2 2 2 2 6 3 2 2" xfId="4867"/>
    <cellStyle name="Normal 12 2 2 2 2 2 2 2 2 2 6 3 3" xfId="4868"/>
    <cellStyle name="Normal 12 2 2 2 2 2 2 2 2 2 6 3 3 2" xfId="4869"/>
    <cellStyle name="Normal 12 2 2 2 2 2 2 2 2 2 6 3 4" xfId="4870"/>
    <cellStyle name="Normal 12 2 2 2 2 2 2 2 2 2 6 4" xfId="4871"/>
    <cellStyle name="Normal 12 2 2 2 2 2 2 2 2 2 6 4 2" xfId="4872"/>
    <cellStyle name="Normal 12 2 2 2 2 2 2 2 2 2 6 5" xfId="4873"/>
    <cellStyle name="Normal 12 2 2 2 2 2 2 2 2 2 6 5 2" xfId="4874"/>
    <cellStyle name="Normal 12 2 2 2 2 2 2 2 2 2 6 6" xfId="4875"/>
    <cellStyle name="Normal 12 2 2 2 2 2 2 2 2 2 7" xfId="4876"/>
    <cellStyle name="Normal 12 2 2 2 2 2 2 2 2 2 7 2" xfId="4877"/>
    <cellStyle name="Normal 12 2 2 2 2 2 2 2 2 2 7 2 2" xfId="4878"/>
    <cellStyle name="Normal 12 2 2 2 2 2 2 2 2 2 7 2 2 2" xfId="4879"/>
    <cellStyle name="Normal 12 2 2 2 2 2 2 2 2 2 7 2 3" xfId="4880"/>
    <cellStyle name="Normal 12 2 2 2 2 2 2 2 2 2 7 2 3 2" xfId="4881"/>
    <cellStyle name="Normal 12 2 2 2 2 2 2 2 2 2 7 2 4" xfId="4882"/>
    <cellStyle name="Normal 12 2 2 2 2 2 2 2 2 2 7 3" xfId="4883"/>
    <cellStyle name="Normal 12 2 2 2 2 2 2 2 2 2 7 3 2" xfId="4884"/>
    <cellStyle name="Normal 12 2 2 2 2 2 2 2 2 2 7 4" xfId="4885"/>
    <cellStyle name="Normal 12 2 2 2 2 2 2 2 2 2 7 4 2" xfId="4886"/>
    <cellStyle name="Normal 12 2 2 2 2 2 2 2 2 2 7 5" xfId="4887"/>
    <cellStyle name="Normal 12 2 2 2 2 2 2 2 2 2 8" xfId="4888"/>
    <cellStyle name="Normal 12 2 2 2 2 2 2 2 2 2 8 2" xfId="4889"/>
    <cellStyle name="Normal 12 2 2 2 2 2 2 2 2 2 8 2 2" xfId="4890"/>
    <cellStyle name="Normal 12 2 2 2 2 2 2 2 2 2 8 3" xfId="4891"/>
    <cellStyle name="Normal 12 2 2 2 2 2 2 2 2 2 8 3 2" xfId="4892"/>
    <cellStyle name="Normal 12 2 2 2 2 2 2 2 2 2 8 4" xfId="4893"/>
    <cellStyle name="Normal 12 2 2 2 2 2 2 2 2 2 9" xfId="4894"/>
    <cellStyle name="Normal 12 2 2 2 2 2 2 2 2 2 9 2" xfId="4895"/>
    <cellStyle name="Normal 12 2 2 2 2 2 2 2 2 3" xfId="4896"/>
    <cellStyle name="Normal 12 2 2 2 2 2 2 2 2 3 2" xfId="4897"/>
    <cellStyle name="Normal 12 2 2 2 2 2 2 2 2 3 2 2" xfId="4898"/>
    <cellStyle name="Normal 12 2 2 2 2 2 2 2 2 3 2 2 2" xfId="4899"/>
    <cellStyle name="Normal 12 2 2 2 2 2 2 2 2 3 2 2 2 2" xfId="4900"/>
    <cellStyle name="Normal 12 2 2 2 2 2 2 2 2 3 2 2 2 2 2" xfId="4901"/>
    <cellStyle name="Normal 12 2 2 2 2 2 2 2 2 3 2 2 2 3" xfId="4902"/>
    <cellStyle name="Normal 12 2 2 2 2 2 2 2 2 3 2 2 2 3 2" xfId="4903"/>
    <cellStyle name="Normal 12 2 2 2 2 2 2 2 2 3 2 2 2 4" xfId="4904"/>
    <cellStyle name="Normal 12 2 2 2 2 2 2 2 2 3 2 2 3" xfId="4905"/>
    <cellStyle name="Normal 12 2 2 2 2 2 2 2 2 3 2 2 3 2" xfId="4906"/>
    <cellStyle name="Normal 12 2 2 2 2 2 2 2 2 3 2 2 4" xfId="4907"/>
    <cellStyle name="Normal 12 2 2 2 2 2 2 2 2 3 2 2 4 2" xfId="4908"/>
    <cellStyle name="Normal 12 2 2 2 2 2 2 2 2 3 2 2 5" xfId="4909"/>
    <cellStyle name="Normal 12 2 2 2 2 2 2 2 2 3 2 3" xfId="4910"/>
    <cellStyle name="Normal 12 2 2 2 2 2 2 2 2 3 2 3 2" xfId="4911"/>
    <cellStyle name="Normal 12 2 2 2 2 2 2 2 2 3 2 3 2 2" xfId="4912"/>
    <cellStyle name="Normal 12 2 2 2 2 2 2 2 2 3 2 3 3" xfId="4913"/>
    <cellStyle name="Normal 12 2 2 2 2 2 2 2 2 3 2 3 3 2" xfId="4914"/>
    <cellStyle name="Normal 12 2 2 2 2 2 2 2 2 3 2 3 4" xfId="4915"/>
    <cellStyle name="Normal 12 2 2 2 2 2 2 2 2 3 2 4" xfId="4916"/>
    <cellStyle name="Normal 12 2 2 2 2 2 2 2 2 3 2 4 2" xfId="4917"/>
    <cellStyle name="Normal 12 2 2 2 2 2 2 2 2 3 2 5" xfId="4918"/>
    <cellStyle name="Normal 12 2 2 2 2 2 2 2 2 3 2 5 2" xfId="4919"/>
    <cellStyle name="Normal 12 2 2 2 2 2 2 2 2 3 2 6" xfId="4920"/>
    <cellStyle name="Normal 12 2 2 2 2 2 2 2 2 3 3" xfId="4921"/>
    <cellStyle name="Normal 12 2 2 2 2 2 2 2 2 3 3 2" xfId="4922"/>
    <cellStyle name="Normal 12 2 2 2 2 2 2 2 2 3 3 2 2" xfId="4923"/>
    <cellStyle name="Normal 12 2 2 2 2 2 2 2 2 3 3 2 2 2" xfId="4924"/>
    <cellStyle name="Normal 12 2 2 2 2 2 2 2 2 3 3 2 2 2 2" xfId="4925"/>
    <cellStyle name="Normal 12 2 2 2 2 2 2 2 2 3 3 2 2 3" xfId="4926"/>
    <cellStyle name="Normal 12 2 2 2 2 2 2 2 2 3 3 2 2 3 2" xfId="4927"/>
    <cellStyle name="Normal 12 2 2 2 2 2 2 2 2 3 3 2 2 4" xfId="4928"/>
    <cellStyle name="Normal 12 2 2 2 2 2 2 2 2 3 3 2 3" xfId="4929"/>
    <cellStyle name="Normal 12 2 2 2 2 2 2 2 2 3 3 2 3 2" xfId="4930"/>
    <cellStyle name="Normal 12 2 2 2 2 2 2 2 2 3 3 2 4" xfId="4931"/>
    <cellStyle name="Normal 12 2 2 2 2 2 2 2 2 3 3 2 4 2" xfId="4932"/>
    <cellStyle name="Normal 12 2 2 2 2 2 2 2 2 3 3 2 5" xfId="4933"/>
    <cellStyle name="Normal 12 2 2 2 2 2 2 2 2 3 3 3" xfId="4934"/>
    <cellStyle name="Normal 12 2 2 2 2 2 2 2 2 3 3 3 2" xfId="4935"/>
    <cellStyle name="Normal 12 2 2 2 2 2 2 2 2 3 3 3 2 2" xfId="4936"/>
    <cellStyle name="Normal 12 2 2 2 2 2 2 2 2 3 3 3 3" xfId="4937"/>
    <cellStyle name="Normal 12 2 2 2 2 2 2 2 2 3 3 3 3 2" xfId="4938"/>
    <cellStyle name="Normal 12 2 2 2 2 2 2 2 2 3 3 3 4" xfId="4939"/>
    <cellStyle name="Normal 12 2 2 2 2 2 2 2 2 3 3 4" xfId="4940"/>
    <cellStyle name="Normal 12 2 2 2 2 2 2 2 2 3 3 4 2" xfId="4941"/>
    <cellStyle name="Normal 12 2 2 2 2 2 2 2 2 3 3 5" xfId="4942"/>
    <cellStyle name="Normal 12 2 2 2 2 2 2 2 2 3 3 5 2" xfId="4943"/>
    <cellStyle name="Normal 12 2 2 2 2 2 2 2 2 3 3 6" xfId="4944"/>
    <cellStyle name="Normal 12 2 2 2 2 2 2 2 2 3 4" xfId="4945"/>
    <cellStyle name="Normal 12 2 2 2 2 2 2 2 2 3 4 2" xfId="4946"/>
    <cellStyle name="Normal 12 2 2 2 2 2 2 2 2 3 4 2 2" xfId="4947"/>
    <cellStyle name="Normal 12 2 2 2 2 2 2 2 2 3 4 2 2 2" xfId="4948"/>
    <cellStyle name="Normal 12 2 2 2 2 2 2 2 2 3 4 2 2 2 2" xfId="4949"/>
    <cellStyle name="Normal 12 2 2 2 2 2 2 2 2 3 4 2 2 3" xfId="4950"/>
    <cellStyle name="Normal 12 2 2 2 2 2 2 2 2 3 4 2 2 3 2" xfId="4951"/>
    <cellStyle name="Normal 12 2 2 2 2 2 2 2 2 3 4 2 2 4" xfId="4952"/>
    <cellStyle name="Normal 12 2 2 2 2 2 2 2 2 3 4 2 3" xfId="4953"/>
    <cellStyle name="Normal 12 2 2 2 2 2 2 2 2 3 4 2 3 2" xfId="4954"/>
    <cellStyle name="Normal 12 2 2 2 2 2 2 2 2 3 4 2 4" xfId="4955"/>
    <cellStyle name="Normal 12 2 2 2 2 2 2 2 2 3 4 2 4 2" xfId="4956"/>
    <cellStyle name="Normal 12 2 2 2 2 2 2 2 2 3 4 2 5" xfId="4957"/>
    <cellStyle name="Normal 12 2 2 2 2 2 2 2 2 3 4 3" xfId="4958"/>
    <cellStyle name="Normal 12 2 2 2 2 2 2 2 2 3 4 3 2" xfId="4959"/>
    <cellStyle name="Normal 12 2 2 2 2 2 2 2 2 3 4 3 2 2" xfId="4960"/>
    <cellStyle name="Normal 12 2 2 2 2 2 2 2 2 3 4 3 3" xfId="4961"/>
    <cellStyle name="Normal 12 2 2 2 2 2 2 2 2 3 4 3 3 2" xfId="4962"/>
    <cellStyle name="Normal 12 2 2 2 2 2 2 2 2 3 4 3 4" xfId="4963"/>
    <cellStyle name="Normal 12 2 2 2 2 2 2 2 2 3 4 4" xfId="4964"/>
    <cellStyle name="Normal 12 2 2 2 2 2 2 2 2 3 4 4 2" xfId="4965"/>
    <cellStyle name="Normal 12 2 2 2 2 2 2 2 2 3 4 5" xfId="4966"/>
    <cellStyle name="Normal 12 2 2 2 2 2 2 2 2 3 4 5 2" xfId="4967"/>
    <cellStyle name="Normal 12 2 2 2 2 2 2 2 2 3 4 6" xfId="4968"/>
    <cellStyle name="Normal 12 2 2 2 2 2 2 2 2 3 5" xfId="4969"/>
    <cellStyle name="Normal 12 2 2 2 2 2 2 2 2 3 5 2" xfId="4970"/>
    <cellStyle name="Normal 12 2 2 2 2 2 2 2 2 3 5 2 2" xfId="4971"/>
    <cellStyle name="Normal 12 2 2 2 2 2 2 2 2 3 5 2 2 2" xfId="4972"/>
    <cellStyle name="Normal 12 2 2 2 2 2 2 2 2 3 5 2 3" xfId="4973"/>
    <cellStyle name="Normal 12 2 2 2 2 2 2 2 2 3 5 2 3 2" xfId="4974"/>
    <cellStyle name="Normal 12 2 2 2 2 2 2 2 2 3 5 2 4" xfId="4975"/>
    <cellStyle name="Normal 12 2 2 2 2 2 2 2 2 3 5 3" xfId="4976"/>
    <cellStyle name="Normal 12 2 2 2 2 2 2 2 2 3 5 3 2" xfId="4977"/>
    <cellStyle name="Normal 12 2 2 2 2 2 2 2 2 3 5 4" xfId="4978"/>
    <cellStyle name="Normal 12 2 2 2 2 2 2 2 2 3 5 4 2" xfId="4979"/>
    <cellStyle name="Normal 12 2 2 2 2 2 2 2 2 3 5 5" xfId="4980"/>
    <cellStyle name="Normal 12 2 2 2 2 2 2 2 2 3 6" xfId="4981"/>
    <cellStyle name="Normal 12 2 2 2 2 2 2 2 2 3 6 2" xfId="4982"/>
    <cellStyle name="Normal 12 2 2 2 2 2 2 2 2 3 6 2 2" xfId="4983"/>
    <cellStyle name="Normal 12 2 2 2 2 2 2 2 2 3 6 3" xfId="4984"/>
    <cellStyle name="Normal 12 2 2 2 2 2 2 2 2 3 6 3 2" xfId="4985"/>
    <cellStyle name="Normal 12 2 2 2 2 2 2 2 2 3 6 4" xfId="4986"/>
    <cellStyle name="Normal 12 2 2 2 2 2 2 2 2 3 7" xfId="4987"/>
    <cellStyle name="Normal 12 2 2 2 2 2 2 2 2 3 7 2" xfId="4988"/>
    <cellStyle name="Normal 12 2 2 2 2 2 2 2 2 3 8" xfId="4989"/>
    <cellStyle name="Normal 12 2 2 2 2 2 2 2 2 3 8 2" xfId="4990"/>
    <cellStyle name="Normal 12 2 2 2 2 2 2 2 2 3 9" xfId="4991"/>
    <cellStyle name="Normal 12 2 2 2 2 2 2 2 2 4" xfId="4992"/>
    <cellStyle name="Normal 12 2 2 2 2 2 2 2 2 4 2" xfId="4993"/>
    <cellStyle name="Normal 12 2 2 2 2 2 2 2 2 4 2 2" xfId="4994"/>
    <cellStyle name="Normal 12 2 2 2 2 2 2 2 2 4 2 2 2" xfId="4995"/>
    <cellStyle name="Normal 12 2 2 2 2 2 2 2 2 4 2 2 2 2" xfId="4996"/>
    <cellStyle name="Normal 12 2 2 2 2 2 2 2 2 4 2 2 3" xfId="4997"/>
    <cellStyle name="Normal 12 2 2 2 2 2 2 2 2 4 2 2 3 2" xfId="4998"/>
    <cellStyle name="Normal 12 2 2 2 2 2 2 2 2 4 2 2 4" xfId="4999"/>
    <cellStyle name="Normal 12 2 2 2 2 2 2 2 2 4 2 3" xfId="5000"/>
    <cellStyle name="Normal 12 2 2 2 2 2 2 2 2 4 2 3 2" xfId="5001"/>
    <cellStyle name="Normal 12 2 2 2 2 2 2 2 2 4 2 4" xfId="5002"/>
    <cellStyle name="Normal 12 2 2 2 2 2 2 2 2 4 2 4 2" xfId="5003"/>
    <cellStyle name="Normal 12 2 2 2 2 2 2 2 2 4 2 5" xfId="5004"/>
    <cellStyle name="Normal 12 2 2 2 2 2 2 2 2 4 3" xfId="5005"/>
    <cellStyle name="Normal 12 2 2 2 2 2 2 2 2 4 3 2" xfId="5006"/>
    <cellStyle name="Normal 12 2 2 2 2 2 2 2 2 4 3 2 2" xfId="5007"/>
    <cellStyle name="Normal 12 2 2 2 2 2 2 2 2 4 3 3" xfId="5008"/>
    <cellStyle name="Normal 12 2 2 2 2 2 2 2 2 4 3 3 2" xfId="5009"/>
    <cellStyle name="Normal 12 2 2 2 2 2 2 2 2 4 3 4" xfId="5010"/>
    <cellStyle name="Normal 12 2 2 2 2 2 2 2 2 4 4" xfId="5011"/>
    <cellStyle name="Normal 12 2 2 2 2 2 2 2 2 4 4 2" xfId="5012"/>
    <cellStyle name="Normal 12 2 2 2 2 2 2 2 2 4 5" xfId="5013"/>
    <cellStyle name="Normal 12 2 2 2 2 2 2 2 2 4 5 2" xfId="5014"/>
    <cellStyle name="Normal 12 2 2 2 2 2 2 2 2 4 6" xfId="5015"/>
    <cellStyle name="Normal 12 2 2 2 2 2 2 2 2 5" xfId="5016"/>
    <cellStyle name="Normal 12 2 2 2 2 2 2 2 2 5 2" xfId="5017"/>
    <cellStyle name="Normal 12 2 2 2 2 2 2 2 2 5 2 2" xfId="5018"/>
    <cellStyle name="Normal 12 2 2 2 2 2 2 2 2 5 2 2 2" xfId="5019"/>
    <cellStyle name="Normal 12 2 2 2 2 2 2 2 2 5 2 2 2 2" xfId="5020"/>
    <cellStyle name="Normal 12 2 2 2 2 2 2 2 2 5 2 2 3" xfId="5021"/>
    <cellStyle name="Normal 12 2 2 2 2 2 2 2 2 5 2 2 3 2" xfId="5022"/>
    <cellStyle name="Normal 12 2 2 2 2 2 2 2 2 5 2 2 4" xfId="5023"/>
    <cellStyle name="Normal 12 2 2 2 2 2 2 2 2 5 2 3" xfId="5024"/>
    <cellStyle name="Normal 12 2 2 2 2 2 2 2 2 5 2 3 2" xfId="5025"/>
    <cellStyle name="Normal 12 2 2 2 2 2 2 2 2 5 2 4" xfId="5026"/>
    <cellStyle name="Normal 12 2 2 2 2 2 2 2 2 5 2 4 2" xfId="5027"/>
    <cellStyle name="Normal 12 2 2 2 2 2 2 2 2 5 2 5" xfId="5028"/>
    <cellStyle name="Normal 12 2 2 2 2 2 2 2 2 5 3" xfId="5029"/>
    <cellStyle name="Normal 12 2 2 2 2 2 2 2 2 5 3 2" xfId="5030"/>
    <cellStyle name="Normal 12 2 2 2 2 2 2 2 2 5 3 2 2" xfId="5031"/>
    <cellStyle name="Normal 12 2 2 2 2 2 2 2 2 5 3 3" xfId="5032"/>
    <cellStyle name="Normal 12 2 2 2 2 2 2 2 2 5 3 3 2" xfId="5033"/>
    <cellStyle name="Normal 12 2 2 2 2 2 2 2 2 5 3 4" xfId="5034"/>
    <cellStyle name="Normal 12 2 2 2 2 2 2 2 2 5 4" xfId="5035"/>
    <cellStyle name="Normal 12 2 2 2 2 2 2 2 2 5 4 2" xfId="5036"/>
    <cellStyle name="Normal 12 2 2 2 2 2 2 2 2 5 5" xfId="5037"/>
    <cellStyle name="Normal 12 2 2 2 2 2 2 2 2 5 5 2" xfId="5038"/>
    <cellStyle name="Normal 12 2 2 2 2 2 2 2 2 5 6" xfId="5039"/>
    <cellStyle name="Normal 12 2 2 2 2 2 2 2 2 6" xfId="5040"/>
    <cellStyle name="Normal 12 2 2 2 2 2 2 2 2 6 2" xfId="5041"/>
    <cellStyle name="Normal 12 2 2 2 2 2 2 2 2 6 2 2" xfId="5042"/>
    <cellStyle name="Normal 12 2 2 2 2 2 2 2 2 6 2 2 2" xfId="5043"/>
    <cellStyle name="Normal 12 2 2 2 2 2 2 2 2 6 2 2 2 2" xfId="5044"/>
    <cellStyle name="Normal 12 2 2 2 2 2 2 2 2 6 2 2 3" xfId="5045"/>
    <cellStyle name="Normal 12 2 2 2 2 2 2 2 2 6 2 2 3 2" xfId="5046"/>
    <cellStyle name="Normal 12 2 2 2 2 2 2 2 2 6 2 2 4" xfId="5047"/>
    <cellStyle name="Normal 12 2 2 2 2 2 2 2 2 6 2 3" xfId="5048"/>
    <cellStyle name="Normal 12 2 2 2 2 2 2 2 2 6 2 3 2" xfId="5049"/>
    <cellStyle name="Normal 12 2 2 2 2 2 2 2 2 6 2 4" xfId="5050"/>
    <cellStyle name="Normal 12 2 2 2 2 2 2 2 2 6 2 4 2" xfId="5051"/>
    <cellStyle name="Normal 12 2 2 2 2 2 2 2 2 6 2 5" xfId="5052"/>
    <cellStyle name="Normal 12 2 2 2 2 2 2 2 2 6 3" xfId="5053"/>
    <cellStyle name="Normal 12 2 2 2 2 2 2 2 2 6 3 2" xfId="5054"/>
    <cellStyle name="Normal 12 2 2 2 2 2 2 2 2 6 3 2 2" xfId="5055"/>
    <cellStyle name="Normal 12 2 2 2 2 2 2 2 2 6 3 3" xfId="5056"/>
    <cellStyle name="Normal 12 2 2 2 2 2 2 2 2 6 3 3 2" xfId="5057"/>
    <cellStyle name="Normal 12 2 2 2 2 2 2 2 2 6 3 4" xfId="5058"/>
    <cellStyle name="Normal 12 2 2 2 2 2 2 2 2 6 4" xfId="5059"/>
    <cellStyle name="Normal 12 2 2 2 2 2 2 2 2 6 4 2" xfId="5060"/>
    <cellStyle name="Normal 12 2 2 2 2 2 2 2 2 6 5" xfId="5061"/>
    <cellStyle name="Normal 12 2 2 2 2 2 2 2 2 6 5 2" xfId="5062"/>
    <cellStyle name="Normal 12 2 2 2 2 2 2 2 2 6 6" xfId="5063"/>
    <cellStyle name="Normal 12 2 2 2 2 2 2 2 2 7" xfId="5064"/>
    <cellStyle name="Normal 12 2 2 2 2 2 2 2 2 7 2" xfId="5065"/>
    <cellStyle name="Normal 12 2 2 2 2 2 2 2 2 7 2 2" xfId="5066"/>
    <cellStyle name="Normal 12 2 2 2 2 2 2 2 2 7 2 2 2" xfId="5067"/>
    <cellStyle name="Normal 12 2 2 2 2 2 2 2 2 7 2 3" xfId="5068"/>
    <cellStyle name="Normal 12 2 2 2 2 2 2 2 2 7 2 3 2" xfId="5069"/>
    <cellStyle name="Normal 12 2 2 2 2 2 2 2 2 7 2 4" xfId="5070"/>
    <cellStyle name="Normal 12 2 2 2 2 2 2 2 2 7 3" xfId="5071"/>
    <cellStyle name="Normal 12 2 2 2 2 2 2 2 2 7 3 2" xfId="5072"/>
    <cellStyle name="Normal 12 2 2 2 2 2 2 2 2 7 4" xfId="5073"/>
    <cellStyle name="Normal 12 2 2 2 2 2 2 2 2 7 4 2" xfId="5074"/>
    <cellStyle name="Normal 12 2 2 2 2 2 2 2 2 7 5" xfId="5075"/>
    <cellStyle name="Normal 12 2 2 2 2 2 2 2 2 8" xfId="5076"/>
    <cellStyle name="Normal 12 2 2 2 2 2 2 2 2 8 2" xfId="5077"/>
    <cellStyle name="Normal 12 2 2 2 2 2 2 2 2 8 2 2" xfId="5078"/>
    <cellStyle name="Normal 12 2 2 2 2 2 2 2 2 8 3" xfId="5079"/>
    <cellStyle name="Normal 12 2 2 2 2 2 2 2 2 8 3 2" xfId="5080"/>
    <cellStyle name="Normal 12 2 2 2 2 2 2 2 2 8 4" xfId="5081"/>
    <cellStyle name="Normal 12 2 2 2 2 2 2 2 2 9" xfId="5082"/>
    <cellStyle name="Normal 12 2 2 2 2 2 2 2 2 9 2" xfId="5083"/>
    <cellStyle name="Normal 12 2 2 2 2 2 2 2 3" xfId="5084"/>
    <cellStyle name="Normal 12 2 2 2 2 2 2 2 3 2" xfId="5085"/>
    <cellStyle name="Normal 12 2 2 2 2 2 2 2 3 2 2" xfId="5086"/>
    <cellStyle name="Normal 12 2 2 2 2 2 2 2 3 2 2 2" xfId="5087"/>
    <cellStyle name="Normal 12 2 2 2 2 2 2 2 3 2 2 2 2" xfId="5088"/>
    <cellStyle name="Normal 12 2 2 2 2 2 2 2 3 2 2 2 2 2" xfId="5089"/>
    <cellStyle name="Normal 12 2 2 2 2 2 2 2 3 2 2 2 3" xfId="5090"/>
    <cellStyle name="Normal 12 2 2 2 2 2 2 2 3 2 2 2 3 2" xfId="5091"/>
    <cellStyle name="Normal 12 2 2 2 2 2 2 2 3 2 2 2 4" xfId="5092"/>
    <cellStyle name="Normal 12 2 2 2 2 2 2 2 3 2 2 3" xfId="5093"/>
    <cellStyle name="Normal 12 2 2 2 2 2 2 2 3 2 2 3 2" xfId="5094"/>
    <cellStyle name="Normal 12 2 2 2 2 2 2 2 3 2 2 4" xfId="5095"/>
    <cellStyle name="Normal 12 2 2 2 2 2 2 2 3 2 2 4 2" xfId="5096"/>
    <cellStyle name="Normal 12 2 2 2 2 2 2 2 3 2 2 5" xfId="5097"/>
    <cellStyle name="Normal 12 2 2 2 2 2 2 2 3 2 3" xfId="5098"/>
    <cellStyle name="Normal 12 2 2 2 2 2 2 2 3 2 3 2" xfId="5099"/>
    <cellStyle name="Normal 12 2 2 2 2 2 2 2 3 2 3 2 2" xfId="5100"/>
    <cellStyle name="Normal 12 2 2 2 2 2 2 2 3 2 3 3" xfId="5101"/>
    <cellStyle name="Normal 12 2 2 2 2 2 2 2 3 2 3 3 2" xfId="5102"/>
    <cellStyle name="Normal 12 2 2 2 2 2 2 2 3 2 3 4" xfId="5103"/>
    <cellStyle name="Normal 12 2 2 2 2 2 2 2 3 2 4" xfId="5104"/>
    <cellStyle name="Normal 12 2 2 2 2 2 2 2 3 2 4 2" xfId="5105"/>
    <cellStyle name="Normal 12 2 2 2 2 2 2 2 3 2 5" xfId="5106"/>
    <cellStyle name="Normal 12 2 2 2 2 2 2 2 3 2 5 2" xfId="5107"/>
    <cellStyle name="Normal 12 2 2 2 2 2 2 2 3 2 6" xfId="5108"/>
    <cellStyle name="Normal 12 2 2 2 2 2 2 2 3 3" xfId="5109"/>
    <cellStyle name="Normal 12 2 2 2 2 2 2 2 3 3 2" xfId="5110"/>
    <cellStyle name="Normal 12 2 2 2 2 2 2 2 3 3 2 2" xfId="5111"/>
    <cellStyle name="Normal 12 2 2 2 2 2 2 2 3 3 2 2 2" xfId="5112"/>
    <cellStyle name="Normal 12 2 2 2 2 2 2 2 3 3 2 2 2 2" xfId="5113"/>
    <cellStyle name="Normal 12 2 2 2 2 2 2 2 3 3 2 2 3" xfId="5114"/>
    <cellStyle name="Normal 12 2 2 2 2 2 2 2 3 3 2 2 3 2" xfId="5115"/>
    <cellStyle name="Normal 12 2 2 2 2 2 2 2 3 3 2 2 4" xfId="5116"/>
    <cellStyle name="Normal 12 2 2 2 2 2 2 2 3 3 2 3" xfId="5117"/>
    <cellStyle name="Normal 12 2 2 2 2 2 2 2 3 3 2 3 2" xfId="5118"/>
    <cellStyle name="Normal 12 2 2 2 2 2 2 2 3 3 2 4" xfId="5119"/>
    <cellStyle name="Normal 12 2 2 2 2 2 2 2 3 3 2 4 2" xfId="5120"/>
    <cellStyle name="Normal 12 2 2 2 2 2 2 2 3 3 2 5" xfId="5121"/>
    <cellStyle name="Normal 12 2 2 2 2 2 2 2 3 3 3" xfId="5122"/>
    <cellStyle name="Normal 12 2 2 2 2 2 2 2 3 3 3 2" xfId="5123"/>
    <cellStyle name="Normal 12 2 2 2 2 2 2 2 3 3 3 2 2" xfId="5124"/>
    <cellStyle name="Normal 12 2 2 2 2 2 2 2 3 3 3 3" xfId="5125"/>
    <cellStyle name="Normal 12 2 2 2 2 2 2 2 3 3 3 3 2" xfId="5126"/>
    <cellStyle name="Normal 12 2 2 2 2 2 2 2 3 3 3 4" xfId="5127"/>
    <cellStyle name="Normal 12 2 2 2 2 2 2 2 3 3 4" xfId="5128"/>
    <cellStyle name="Normal 12 2 2 2 2 2 2 2 3 3 4 2" xfId="5129"/>
    <cellStyle name="Normal 12 2 2 2 2 2 2 2 3 3 5" xfId="5130"/>
    <cellStyle name="Normal 12 2 2 2 2 2 2 2 3 3 5 2" xfId="5131"/>
    <cellStyle name="Normal 12 2 2 2 2 2 2 2 3 3 6" xfId="5132"/>
    <cellStyle name="Normal 12 2 2 2 2 2 2 2 3 4" xfId="5133"/>
    <cellStyle name="Normal 12 2 2 2 2 2 2 2 3 4 2" xfId="5134"/>
    <cellStyle name="Normal 12 2 2 2 2 2 2 2 3 4 2 2" xfId="5135"/>
    <cellStyle name="Normal 12 2 2 2 2 2 2 2 3 4 2 2 2" xfId="5136"/>
    <cellStyle name="Normal 12 2 2 2 2 2 2 2 3 4 2 2 2 2" xfId="5137"/>
    <cellStyle name="Normal 12 2 2 2 2 2 2 2 3 4 2 2 3" xfId="5138"/>
    <cellStyle name="Normal 12 2 2 2 2 2 2 2 3 4 2 2 3 2" xfId="5139"/>
    <cellStyle name="Normal 12 2 2 2 2 2 2 2 3 4 2 2 4" xfId="5140"/>
    <cellStyle name="Normal 12 2 2 2 2 2 2 2 3 4 2 3" xfId="5141"/>
    <cellStyle name="Normal 12 2 2 2 2 2 2 2 3 4 2 3 2" xfId="5142"/>
    <cellStyle name="Normal 12 2 2 2 2 2 2 2 3 4 2 4" xfId="5143"/>
    <cellStyle name="Normal 12 2 2 2 2 2 2 2 3 4 2 4 2" xfId="5144"/>
    <cellStyle name="Normal 12 2 2 2 2 2 2 2 3 4 2 5" xfId="5145"/>
    <cellStyle name="Normal 12 2 2 2 2 2 2 2 3 4 3" xfId="5146"/>
    <cellStyle name="Normal 12 2 2 2 2 2 2 2 3 4 3 2" xfId="5147"/>
    <cellStyle name="Normal 12 2 2 2 2 2 2 2 3 4 3 2 2" xfId="5148"/>
    <cellStyle name="Normal 12 2 2 2 2 2 2 2 3 4 3 3" xfId="5149"/>
    <cellStyle name="Normal 12 2 2 2 2 2 2 2 3 4 3 3 2" xfId="5150"/>
    <cellStyle name="Normal 12 2 2 2 2 2 2 2 3 4 3 4" xfId="5151"/>
    <cellStyle name="Normal 12 2 2 2 2 2 2 2 3 4 4" xfId="5152"/>
    <cellStyle name="Normal 12 2 2 2 2 2 2 2 3 4 4 2" xfId="5153"/>
    <cellStyle name="Normal 12 2 2 2 2 2 2 2 3 4 5" xfId="5154"/>
    <cellStyle name="Normal 12 2 2 2 2 2 2 2 3 4 5 2" xfId="5155"/>
    <cellStyle name="Normal 12 2 2 2 2 2 2 2 3 4 6" xfId="5156"/>
    <cellStyle name="Normal 12 2 2 2 2 2 2 2 3 5" xfId="5157"/>
    <cellStyle name="Normal 12 2 2 2 2 2 2 2 3 5 2" xfId="5158"/>
    <cellStyle name="Normal 12 2 2 2 2 2 2 2 3 5 2 2" xfId="5159"/>
    <cellStyle name="Normal 12 2 2 2 2 2 2 2 3 5 2 2 2" xfId="5160"/>
    <cellStyle name="Normal 12 2 2 2 2 2 2 2 3 5 2 3" xfId="5161"/>
    <cellStyle name="Normal 12 2 2 2 2 2 2 2 3 5 2 3 2" xfId="5162"/>
    <cellStyle name="Normal 12 2 2 2 2 2 2 2 3 5 2 4" xfId="5163"/>
    <cellStyle name="Normal 12 2 2 2 2 2 2 2 3 5 3" xfId="5164"/>
    <cellStyle name="Normal 12 2 2 2 2 2 2 2 3 5 3 2" xfId="5165"/>
    <cellStyle name="Normal 12 2 2 2 2 2 2 2 3 5 4" xfId="5166"/>
    <cellStyle name="Normal 12 2 2 2 2 2 2 2 3 5 4 2" xfId="5167"/>
    <cellStyle name="Normal 12 2 2 2 2 2 2 2 3 5 5" xfId="5168"/>
    <cellStyle name="Normal 12 2 2 2 2 2 2 2 3 6" xfId="5169"/>
    <cellStyle name="Normal 12 2 2 2 2 2 2 2 3 6 2" xfId="5170"/>
    <cellStyle name="Normal 12 2 2 2 2 2 2 2 3 6 2 2" xfId="5171"/>
    <cellStyle name="Normal 12 2 2 2 2 2 2 2 3 6 3" xfId="5172"/>
    <cellStyle name="Normal 12 2 2 2 2 2 2 2 3 6 3 2" xfId="5173"/>
    <cellStyle name="Normal 12 2 2 2 2 2 2 2 3 6 4" xfId="5174"/>
    <cellStyle name="Normal 12 2 2 2 2 2 2 2 3 7" xfId="5175"/>
    <cellStyle name="Normal 12 2 2 2 2 2 2 2 3 7 2" xfId="5176"/>
    <cellStyle name="Normal 12 2 2 2 2 2 2 2 3 8" xfId="5177"/>
    <cellStyle name="Normal 12 2 2 2 2 2 2 2 3 8 2" xfId="5178"/>
    <cellStyle name="Normal 12 2 2 2 2 2 2 2 3 9" xfId="5179"/>
    <cellStyle name="Normal 12 2 2 2 2 2 2 2 4" xfId="5180"/>
    <cellStyle name="Normal 12 2 2 2 2 2 2 2 4 2" xfId="5181"/>
    <cellStyle name="Normal 12 2 2 2 2 2 2 2 4 2 2" xfId="5182"/>
    <cellStyle name="Normal 12 2 2 2 2 2 2 2 4 2 2 2" xfId="5183"/>
    <cellStyle name="Normal 12 2 2 2 2 2 2 2 4 2 2 2 2" xfId="5184"/>
    <cellStyle name="Normal 12 2 2 2 2 2 2 2 4 2 2 3" xfId="5185"/>
    <cellStyle name="Normal 12 2 2 2 2 2 2 2 4 2 2 3 2" xfId="5186"/>
    <cellStyle name="Normal 12 2 2 2 2 2 2 2 4 2 2 4" xfId="5187"/>
    <cellStyle name="Normal 12 2 2 2 2 2 2 2 4 2 3" xfId="5188"/>
    <cellStyle name="Normal 12 2 2 2 2 2 2 2 4 2 3 2" xfId="5189"/>
    <cellStyle name="Normal 12 2 2 2 2 2 2 2 4 2 4" xfId="5190"/>
    <cellStyle name="Normal 12 2 2 2 2 2 2 2 4 2 4 2" xfId="5191"/>
    <cellStyle name="Normal 12 2 2 2 2 2 2 2 4 2 5" xfId="5192"/>
    <cellStyle name="Normal 12 2 2 2 2 2 2 2 4 3" xfId="5193"/>
    <cellStyle name="Normal 12 2 2 2 2 2 2 2 4 3 2" xfId="5194"/>
    <cellStyle name="Normal 12 2 2 2 2 2 2 2 4 3 2 2" xfId="5195"/>
    <cellStyle name="Normal 12 2 2 2 2 2 2 2 4 3 3" xfId="5196"/>
    <cellStyle name="Normal 12 2 2 2 2 2 2 2 4 3 3 2" xfId="5197"/>
    <cellStyle name="Normal 12 2 2 2 2 2 2 2 4 3 4" xfId="5198"/>
    <cellStyle name="Normal 12 2 2 2 2 2 2 2 4 4" xfId="5199"/>
    <cellStyle name="Normal 12 2 2 2 2 2 2 2 4 4 2" xfId="5200"/>
    <cellStyle name="Normal 12 2 2 2 2 2 2 2 4 5" xfId="5201"/>
    <cellStyle name="Normal 12 2 2 2 2 2 2 2 4 5 2" xfId="5202"/>
    <cellStyle name="Normal 12 2 2 2 2 2 2 2 4 6" xfId="5203"/>
    <cellStyle name="Normal 12 2 2 2 2 2 2 2 5" xfId="5204"/>
    <cellStyle name="Normal 12 2 2 2 2 2 2 2 5 2" xfId="5205"/>
    <cellStyle name="Normal 12 2 2 2 2 2 2 2 5 2 2" xfId="5206"/>
    <cellStyle name="Normal 12 2 2 2 2 2 2 2 5 2 2 2" xfId="5207"/>
    <cellStyle name="Normal 12 2 2 2 2 2 2 2 5 2 2 2 2" xfId="5208"/>
    <cellStyle name="Normal 12 2 2 2 2 2 2 2 5 2 2 3" xfId="5209"/>
    <cellStyle name="Normal 12 2 2 2 2 2 2 2 5 2 2 3 2" xfId="5210"/>
    <cellStyle name="Normal 12 2 2 2 2 2 2 2 5 2 2 4" xfId="5211"/>
    <cellStyle name="Normal 12 2 2 2 2 2 2 2 5 2 3" xfId="5212"/>
    <cellStyle name="Normal 12 2 2 2 2 2 2 2 5 2 3 2" xfId="5213"/>
    <cellStyle name="Normal 12 2 2 2 2 2 2 2 5 2 4" xfId="5214"/>
    <cellStyle name="Normal 12 2 2 2 2 2 2 2 5 2 4 2" xfId="5215"/>
    <cellStyle name="Normal 12 2 2 2 2 2 2 2 5 2 5" xfId="5216"/>
    <cellStyle name="Normal 12 2 2 2 2 2 2 2 5 3" xfId="5217"/>
    <cellStyle name="Normal 12 2 2 2 2 2 2 2 5 3 2" xfId="5218"/>
    <cellStyle name="Normal 12 2 2 2 2 2 2 2 5 3 2 2" xfId="5219"/>
    <cellStyle name="Normal 12 2 2 2 2 2 2 2 5 3 3" xfId="5220"/>
    <cellStyle name="Normal 12 2 2 2 2 2 2 2 5 3 3 2" xfId="5221"/>
    <cellStyle name="Normal 12 2 2 2 2 2 2 2 5 3 4" xfId="5222"/>
    <cellStyle name="Normal 12 2 2 2 2 2 2 2 5 4" xfId="5223"/>
    <cellStyle name="Normal 12 2 2 2 2 2 2 2 5 4 2" xfId="5224"/>
    <cellStyle name="Normal 12 2 2 2 2 2 2 2 5 5" xfId="5225"/>
    <cellStyle name="Normal 12 2 2 2 2 2 2 2 5 5 2" xfId="5226"/>
    <cellStyle name="Normal 12 2 2 2 2 2 2 2 5 6" xfId="5227"/>
    <cellStyle name="Normal 12 2 2 2 2 2 2 2 6" xfId="5228"/>
    <cellStyle name="Normal 12 2 2 2 2 2 2 2 6 2" xfId="5229"/>
    <cellStyle name="Normal 12 2 2 2 2 2 2 2 6 2 2" xfId="5230"/>
    <cellStyle name="Normal 12 2 2 2 2 2 2 2 6 2 2 2" xfId="5231"/>
    <cellStyle name="Normal 12 2 2 2 2 2 2 2 6 2 2 2 2" xfId="5232"/>
    <cellStyle name="Normal 12 2 2 2 2 2 2 2 6 2 2 3" xfId="5233"/>
    <cellStyle name="Normal 12 2 2 2 2 2 2 2 6 2 2 3 2" xfId="5234"/>
    <cellStyle name="Normal 12 2 2 2 2 2 2 2 6 2 2 4" xfId="5235"/>
    <cellStyle name="Normal 12 2 2 2 2 2 2 2 6 2 3" xfId="5236"/>
    <cellStyle name="Normal 12 2 2 2 2 2 2 2 6 2 3 2" xfId="5237"/>
    <cellStyle name="Normal 12 2 2 2 2 2 2 2 6 2 4" xfId="5238"/>
    <cellStyle name="Normal 12 2 2 2 2 2 2 2 6 2 4 2" xfId="5239"/>
    <cellStyle name="Normal 12 2 2 2 2 2 2 2 6 2 5" xfId="5240"/>
    <cellStyle name="Normal 12 2 2 2 2 2 2 2 6 3" xfId="5241"/>
    <cellStyle name="Normal 12 2 2 2 2 2 2 2 6 3 2" xfId="5242"/>
    <cellStyle name="Normal 12 2 2 2 2 2 2 2 6 3 2 2" xfId="5243"/>
    <cellStyle name="Normal 12 2 2 2 2 2 2 2 6 3 3" xfId="5244"/>
    <cellStyle name="Normal 12 2 2 2 2 2 2 2 6 3 3 2" xfId="5245"/>
    <cellStyle name="Normal 12 2 2 2 2 2 2 2 6 3 4" xfId="5246"/>
    <cellStyle name="Normal 12 2 2 2 2 2 2 2 6 4" xfId="5247"/>
    <cellStyle name="Normal 12 2 2 2 2 2 2 2 6 4 2" xfId="5248"/>
    <cellStyle name="Normal 12 2 2 2 2 2 2 2 6 5" xfId="5249"/>
    <cellStyle name="Normal 12 2 2 2 2 2 2 2 6 5 2" xfId="5250"/>
    <cellStyle name="Normal 12 2 2 2 2 2 2 2 6 6" xfId="5251"/>
    <cellStyle name="Normal 12 2 2 2 2 2 2 2 7" xfId="5252"/>
    <cellStyle name="Normal 12 2 2 2 2 2 2 2 7 2" xfId="5253"/>
    <cellStyle name="Normal 12 2 2 2 2 2 2 2 7 2 2" xfId="5254"/>
    <cellStyle name="Normal 12 2 2 2 2 2 2 2 7 2 2 2" xfId="5255"/>
    <cellStyle name="Normal 12 2 2 2 2 2 2 2 7 2 3" xfId="5256"/>
    <cellStyle name="Normal 12 2 2 2 2 2 2 2 7 2 3 2" xfId="5257"/>
    <cellStyle name="Normal 12 2 2 2 2 2 2 2 7 2 4" xfId="5258"/>
    <cellStyle name="Normal 12 2 2 2 2 2 2 2 7 3" xfId="5259"/>
    <cellStyle name="Normal 12 2 2 2 2 2 2 2 7 3 2" xfId="5260"/>
    <cellStyle name="Normal 12 2 2 2 2 2 2 2 7 4" xfId="5261"/>
    <cellStyle name="Normal 12 2 2 2 2 2 2 2 7 4 2" xfId="5262"/>
    <cellStyle name="Normal 12 2 2 2 2 2 2 2 7 5" xfId="5263"/>
    <cellStyle name="Normal 12 2 2 2 2 2 2 2 8" xfId="5264"/>
    <cellStyle name="Normal 12 2 2 2 2 2 2 2 8 2" xfId="5265"/>
    <cellStyle name="Normal 12 2 2 2 2 2 2 2 8 2 2" xfId="5266"/>
    <cellStyle name="Normal 12 2 2 2 2 2 2 2 8 3" xfId="5267"/>
    <cellStyle name="Normal 12 2 2 2 2 2 2 2 8 3 2" xfId="5268"/>
    <cellStyle name="Normal 12 2 2 2 2 2 2 2 8 4" xfId="5269"/>
    <cellStyle name="Normal 12 2 2 2 2 2 2 2 9" xfId="5270"/>
    <cellStyle name="Normal 12 2 2 2 2 2 2 2 9 2" xfId="5271"/>
    <cellStyle name="Normal 12 2 2 2 2 2 2 3" xfId="5272"/>
    <cellStyle name="Normal 12 2 2 2 2 2 2 3 2" xfId="5273"/>
    <cellStyle name="Normal 12 2 2 2 2 2 2 3 2 2" xfId="5274"/>
    <cellStyle name="Normal 12 2 2 2 2 2 2 3 2 2 2" xfId="5275"/>
    <cellStyle name="Normal 12 2 2 2 2 2 2 3 2 2 2 2" xfId="5276"/>
    <cellStyle name="Normal 12 2 2 2 2 2 2 3 2 2 2 2 2" xfId="5277"/>
    <cellStyle name="Normal 12 2 2 2 2 2 2 3 2 2 2 3" xfId="5278"/>
    <cellStyle name="Normal 12 2 2 2 2 2 2 3 2 2 2 3 2" xfId="5279"/>
    <cellStyle name="Normal 12 2 2 2 2 2 2 3 2 2 2 4" xfId="5280"/>
    <cellStyle name="Normal 12 2 2 2 2 2 2 3 2 2 3" xfId="5281"/>
    <cellStyle name="Normal 12 2 2 2 2 2 2 3 2 2 3 2" xfId="5282"/>
    <cellStyle name="Normal 12 2 2 2 2 2 2 3 2 2 4" xfId="5283"/>
    <cellStyle name="Normal 12 2 2 2 2 2 2 3 2 2 4 2" xfId="5284"/>
    <cellStyle name="Normal 12 2 2 2 2 2 2 3 2 2 5" xfId="5285"/>
    <cellStyle name="Normal 12 2 2 2 2 2 2 3 2 3" xfId="5286"/>
    <cellStyle name="Normal 12 2 2 2 2 2 2 3 2 3 2" xfId="5287"/>
    <cellStyle name="Normal 12 2 2 2 2 2 2 3 2 3 2 2" xfId="5288"/>
    <cellStyle name="Normal 12 2 2 2 2 2 2 3 2 3 3" xfId="5289"/>
    <cellStyle name="Normal 12 2 2 2 2 2 2 3 2 3 3 2" xfId="5290"/>
    <cellStyle name="Normal 12 2 2 2 2 2 2 3 2 3 4" xfId="5291"/>
    <cellStyle name="Normal 12 2 2 2 2 2 2 3 2 4" xfId="5292"/>
    <cellStyle name="Normal 12 2 2 2 2 2 2 3 2 4 2" xfId="5293"/>
    <cellStyle name="Normal 12 2 2 2 2 2 2 3 2 5" xfId="5294"/>
    <cellStyle name="Normal 12 2 2 2 2 2 2 3 2 5 2" xfId="5295"/>
    <cellStyle name="Normal 12 2 2 2 2 2 2 3 2 6" xfId="5296"/>
    <cellStyle name="Normal 12 2 2 2 2 2 2 3 3" xfId="5297"/>
    <cellStyle name="Normal 12 2 2 2 2 2 2 3 3 2" xfId="5298"/>
    <cellStyle name="Normal 12 2 2 2 2 2 2 3 3 2 2" xfId="5299"/>
    <cellStyle name="Normal 12 2 2 2 2 2 2 3 3 2 2 2" xfId="5300"/>
    <cellStyle name="Normal 12 2 2 2 2 2 2 3 3 2 2 2 2" xfId="5301"/>
    <cellStyle name="Normal 12 2 2 2 2 2 2 3 3 2 2 3" xfId="5302"/>
    <cellStyle name="Normal 12 2 2 2 2 2 2 3 3 2 2 3 2" xfId="5303"/>
    <cellStyle name="Normal 12 2 2 2 2 2 2 3 3 2 2 4" xfId="5304"/>
    <cellStyle name="Normal 12 2 2 2 2 2 2 3 3 2 3" xfId="5305"/>
    <cellStyle name="Normal 12 2 2 2 2 2 2 3 3 2 3 2" xfId="5306"/>
    <cellStyle name="Normal 12 2 2 2 2 2 2 3 3 2 4" xfId="5307"/>
    <cellStyle name="Normal 12 2 2 2 2 2 2 3 3 2 4 2" xfId="5308"/>
    <cellStyle name="Normal 12 2 2 2 2 2 2 3 3 2 5" xfId="5309"/>
    <cellStyle name="Normal 12 2 2 2 2 2 2 3 3 3" xfId="5310"/>
    <cellStyle name="Normal 12 2 2 2 2 2 2 3 3 3 2" xfId="5311"/>
    <cellStyle name="Normal 12 2 2 2 2 2 2 3 3 3 2 2" xfId="5312"/>
    <cellStyle name="Normal 12 2 2 2 2 2 2 3 3 3 3" xfId="5313"/>
    <cellStyle name="Normal 12 2 2 2 2 2 2 3 3 3 3 2" xfId="5314"/>
    <cellStyle name="Normal 12 2 2 2 2 2 2 3 3 3 4" xfId="5315"/>
    <cellStyle name="Normal 12 2 2 2 2 2 2 3 3 4" xfId="5316"/>
    <cellStyle name="Normal 12 2 2 2 2 2 2 3 3 4 2" xfId="5317"/>
    <cellStyle name="Normal 12 2 2 2 2 2 2 3 3 5" xfId="5318"/>
    <cellStyle name="Normal 12 2 2 2 2 2 2 3 3 5 2" xfId="5319"/>
    <cellStyle name="Normal 12 2 2 2 2 2 2 3 3 6" xfId="5320"/>
    <cellStyle name="Normal 12 2 2 2 2 2 2 3 4" xfId="5321"/>
    <cellStyle name="Normal 12 2 2 2 2 2 2 3 4 2" xfId="5322"/>
    <cellStyle name="Normal 12 2 2 2 2 2 2 3 4 2 2" xfId="5323"/>
    <cellStyle name="Normal 12 2 2 2 2 2 2 3 4 2 2 2" xfId="5324"/>
    <cellStyle name="Normal 12 2 2 2 2 2 2 3 4 2 2 2 2" xfId="5325"/>
    <cellStyle name="Normal 12 2 2 2 2 2 2 3 4 2 2 3" xfId="5326"/>
    <cellStyle name="Normal 12 2 2 2 2 2 2 3 4 2 2 3 2" xfId="5327"/>
    <cellStyle name="Normal 12 2 2 2 2 2 2 3 4 2 2 4" xfId="5328"/>
    <cellStyle name="Normal 12 2 2 2 2 2 2 3 4 2 3" xfId="5329"/>
    <cellStyle name="Normal 12 2 2 2 2 2 2 3 4 2 3 2" xfId="5330"/>
    <cellStyle name="Normal 12 2 2 2 2 2 2 3 4 2 4" xfId="5331"/>
    <cellStyle name="Normal 12 2 2 2 2 2 2 3 4 2 4 2" xfId="5332"/>
    <cellStyle name="Normal 12 2 2 2 2 2 2 3 4 2 5" xfId="5333"/>
    <cellStyle name="Normal 12 2 2 2 2 2 2 3 4 3" xfId="5334"/>
    <cellStyle name="Normal 12 2 2 2 2 2 2 3 4 3 2" xfId="5335"/>
    <cellStyle name="Normal 12 2 2 2 2 2 2 3 4 3 2 2" xfId="5336"/>
    <cellStyle name="Normal 12 2 2 2 2 2 2 3 4 3 3" xfId="5337"/>
    <cellStyle name="Normal 12 2 2 2 2 2 2 3 4 3 3 2" xfId="5338"/>
    <cellStyle name="Normal 12 2 2 2 2 2 2 3 4 3 4" xfId="5339"/>
    <cellStyle name="Normal 12 2 2 2 2 2 2 3 4 4" xfId="5340"/>
    <cellStyle name="Normal 12 2 2 2 2 2 2 3 4 4 2" xfId="5341"/>
    <cellStyle name="Normal 12 2 2 2 2 2 2 3 4 5" xfId="5342"/>
    <cellStyle name="Normal 12 2 2 2 2 2 2 3 4 5 2" xfId="5343"/>
    <cellStyle name="Normal 12 2 2 2 2 2 2 3 4 6" xfId="5344"/>
    <cellStyle name="Normal 12 2 2 2 2 2 2 3 5" xfId="5345"/>
    <cellStyle name="Normal 12 2 2 2 2 2 2 3 5 2" xfId="5346"/>
    <cellStyle name="Normal 12 2 2 2 2 2 2 3 5 2 2" xfId="5347"/>
    <cellStyle name="Normal 12 2 2 2 2 2 2 3 5 2 2 2" xfId="5348"/>
    <cellStyle name="Normal 12 2 2 2 2 2 2 3 5 2 3" xfId="5349"/>
    <cellStyle name="Normal 12 2 2 2 2 2 2 3 5 2 3 2" xfId="5350"/>
    <cellStyle name="Normal 12 2 2 2 2 2 2 3 5 2 4" xfId="5351"/>
    <cellStyle name="Normal 12 2 2 2 2 2 2 3 5 3" xfId="5352"/>
    <cellStyle name="Normal 12 2 2 2 2 2 2 3 5 3 2" xfId="5353"/>
    <cellStyle name="Normal 12 2 2 2 2 2 2 3 5 4" xfId="5354"/>
    <cellStyle name="Normal 12 2 2 2 2 2 2 3 5 4 2" xfId="5355"/>
    <cellStyle name="Normal 12 2 2 2 2 2 2 3 5 5" xfId="5356"/>
    <cellStyle name="Normal 12 2 2 2 2 2 2 3 6" xfId="5357"/>
    <cellStyle name="Normal 12 2 2 2 2 2 2 3 6 2" xfId="5358"/>
    <cellStyle name="Normal 12 2 2 2 2 2 2 3 6 2 2" xfId="5359"/>
    <cellStyle name="Normal 12 2 2 2 2 2 2 3 6 3" xfId="5360"/>
    <cellStyle name="Normal 12 2 2 2 2 2 2 3 6 3 2" xfId="5361"/>
    <cellStyle name="Normal 12 2 2 2 2 2 2 3 6 4" xfId="5362"/>
    <cellStyle name="Normal 12 2 2 2 2 2 2 3 7" xfId="5363"/>
    <cellStyle name="Normal 12 2 2 2 2 2 2 3 7 2" xfId="5364"/>
    <cellStyle name="Normal 12 2 2 2 2 2 2 3 8" xfId="5365"/>
    <cellStyle name="Normal 12 2 2 2 2 2 2 3 8 2" xfId="5366"/>
    <cellStyle name="Normal 12 2 2 2 2 2 2 3 9" xfId="5367"/>
    <cellStyle name="Normal 12 2 2 2 2 2 2 4" xfId="5368"/>
    <cellStyle name="Normal 12 2 2 2 2 2 2 4 2" xfId="5369"/>
    <cellStyle name="Normal 12 2 2 2 2 2 2 4 2 2" xfId="5370"/>
    <cellStyle name="Normal 12 2 2 2 2 2 2 4 2 2 2" xfId="5371"/>
    <cellStyle name="Normal 12 2 2 2 2 2 2 4 2 2 2 2" xfId="5372"/>
    <cellStyle name="Normal 12 2 2 2 2 2 2 4 2 2 3" xfId="5373"/>
    <cellStyle name="Normal 12 2 2 2 2 2 2 4 2 2 3 2" xfId="5374"/>
    <cellStyle name="Normal 12 2 2 2 2 2 2 4 2 2 4" xfId="5375"/>
    <cellStyle name="Normal 12 2 2 2 2 2 2 4 2 3" xfId="5376"/>
    <cellStyle name="Normal 12 2 2 2 2 2 2 4 2 3 2" xfId="5377"/>
    <cellStyle name="Normal 12 2 2 2 2 2 2 4 2 4" xfId="5378"/>
    <cellStyle name="Normal 12 2 2 2 2 2 2 4 2 4 2" xfId="5379"/>
    <cellStyle name="Normal 12 2 2 2 2 2 2 4 2 5" xfId="5380"/>
    <cellStyle name="Normal 12 2 2 2 2 2 2 4 3" xfId="5381"/>
    <cellStyle name="Normal 12 2 2 2 2 2 2 4 3 2" xfId="5382"/>
    <cellStyle name="Normal 12 2 2 2 2 2 2 4 3 2 2" xfId="5383"/>
    <cellStyle name="Normal 12 2 2 2 2 2 2 4 3 3" xfId="5384"/>
    <cellStyle name="Normal 12 2 2 2 2 2 2 4 3 3 2" xfId="5385"/>
    <cellStyle name="Normal 12 2 2 2 2 2 2 4 3 4" xfId="5386"/>
    <cellStyle name="Normal 12 2 2 2 2 2 2 4 4" xfId="5387"/>
    <cellStyle name="Normal 12 2 2 2 2 2 2 4 4 2" xfId="5388"/>
    <cellStyle name="Normal 12 2 2 2 2 2 2 4 5" xfId="5389"/>
    <cellStyle name="Normal 12 2 2 2 2 2 2 4 5 2" xfId="5390"/>
    <cellStyle name="Normal 12 2 2 2 2 2 2 4 6" xfId="5391"/>
    <cellStyle name="Normal 12 2 2 2 2 2 2 5" xfId="5392"/>
    <cellStyle name="Normal 12 2 2 2 2 2 2 5 2" xfId="5393"/>
    <cellStyle name="Normal 12 2 2 2 2 2 2 5 2 2" xfId="5394"/>
    <cellStyle name="Normal 12 2 2 2 2 2 2 5 2 2 2" xfId="5395"/>
    <cellStyle name="Normal 12 2 2 2 2 2 2 5 2 2 2 2" xfId="5396"/>
    <cellStyle name="Normal 12 2 2 2 2 2 2 5 2 2 3" xfId="5397"/>
    <cellStyle name="Normal 12 2 2 2 2 2 2 5 2 2 3 2" xfId="5398"/>
    <cellStyle name="Normal 12 2 2 2 2 2 2 5 2 2 4" xfId="5399"/>
    <cellStyle name="Normal 12 2 2 2 2 2 2 5 2 3" xfId="5400"/>
    <cellStyle name="Normal 12 2 2 2 2 2 2 5 2 3 2" xfId="5401"/>
    <cellStyle name="Normal 12 2 2 2 2 2 2 5 2 4" xfId="5402"/>
    <cellStyle name="Normal 12 2 2 2 2 2 2 5 2 4 2" xfId="5403"/>
    <cellStyle name="Normal 12 2 2 2 2 2 2 5 2 5" xfId="5404"/>
    <cellStyle name="Normal 12 2 2 2 2 2 2 5 3" xfId="5405"/>
    <cellStyle name="Normal 12 2 2 2 2 2 2 5 3 2" xfId="5406"/>
    <cellStyle name="Normal 12 2 2 2 2 2 2 5 3 2 2" xfId="5407"/>
    <cellStyle name="Normal 12 2 2 2 2 2 2 5 3 3" xfId="5408"/>
    <cellStyle name="Normal 12 2 2 2 2 2 2 5 3 3 2" xfId="5409"/>
    <cellStyle name="Normal 12 2 2 2 2 2 2 5 3 4" xfId="5410"/>
    <cellStyle name="Normal 12 2 2 2 2 2 2 5 4" xfId="5411"/>
    <cellStyle name="Normal 12 2 2 2 2 2 2 5 4 2" xfId="5412"/>
    <cellStyle name="Normal 12 2 2 2 2 2 2 5 5" xfId="5413"/>
    <cellStyle name="Normal 12 2 2 2 2 2 2 5 5 2" xfId="5414"/>
    <cellStyle name="Normal 12 2 2 2 2 2 2 5 6" xfId="5415"/>
    <cellStyle name="Normal 12 2 2 2 2 2 2 6" xfId="5416"/>
    <cellStyle name="Normal 12 2 2 2 2 2 2 6 2" xfId="5417"/>
    <cellStyle name="Normal 12 2 2 2 2 2 2 6 2 2" xfId="5418"/>
    <cellStyle name="Normal 12 2 2 2 2 2 2 6 2 2 2" xfId="5419"/>
    <cellStyle name="Normal 12 2 2 2 2 2 2 6 2 2 2 2" xfId="5420"/>
    <cellStyle name="Normal 12 2 2 2 2 2 2 6 2 2 3" xfId="5421"/>
    <cellStyle name="Normal 12 2 2 2 2 2 2 6 2 2 3 2" xfId="5422"/>
    <cellStyle name="Normal 12 2 2 2 2 2 2 6 2 2 4" xfId="5423"/>
    <cellStyle name="Normal 12 2 2 2 2 2 2 6 2 3" xfId="5424"/>
    <cellStyle name="Normal 12 2 2 2 2 2 2 6 2 3 2" xfId="5425"/>
    <cellStyle name="Normal 12 2 2 2 2 2 2 6 2 4" xfId="5426"/>
    <cellStyle name="Normal 12 2 2 2 2 2 2 6 2 4 2" xfId="5427"/>
    <cellStyle name="Normal 12 2 2 2 2 2 2 6 2 5" xfId="5428"/>
    <cellStyle name="Normal 12 2 2 2 2 2 2 6 3" xfId="5429"/>
    <cellStyle name="Normal 12 2 2 2 2 2 2 6 3 2" xfId="5430"/>
    <cellStyle name="Normal 12 2 2 2 2 2 2 6 3 2 2" xfId="5431"/>
    <cellStyle name="Normal 12 2 2 2 2 2 2 6 3 3" xfId="5432"/>
    <cellStyle name="Normal 12 2 2 2 2 2 2 6 3 3 2" xfId="5433"/>
    <cellStyle name="Normal 12 2 2 2 2 2 2 6 3 4" xfId="5434"/>
    <cellStyle name="Normal 12 2 2 2 2 2 2 6 4" xfId="5435"/>
    <cellStyle name="Normal 12 2 2 2 2 2 2 6 4 2" xfId="5436"/>
    <cellStyle name="Normal 12 2 2 2 2 2 2 6 5" xfId="5437"/>
    <cellStyle name="Normal 12 2 2 2 2 2 2 6 5 2" xfId="5438"/>
    <cellStyle name="Normal 12 2 2 2 2 2 2 6 6" xfId="5439"/>
    <cellStyle name="Normal 12 2 2 2 2 2 2 7" xfId="5440"/>
    <cellStyle name="Normal 12 2 2 2 2 2 2 7 2" xfId="5441"/>
    <cellStyle name="Normal 12 2 2 2 2 2 2 7 2 2" xfId="5442"/>
    <cellStyle name="Normal 12 2 2 2 2 2 2 7 2 2 2" xfId="5443"/>
    <cellStyle name="Normal 12 2 2 2 2 2 2 7 2 3" xfId="5444"/>
    <cellStyle name="Normal 12 2 2 2 2 2 2 7 2 3 2" xfId="5445"/>
    <cellStyle name="Normal 12 2 2 2 2 2 2 7 2 4" xfId="5446"/>
    <cellStyle name="Normal 12 2 2 2 2 2 2 7 3" xfId="5447"/>
    <cellStyle name="Normal 12 2 2 2 2 2 2 7 3 2" xfId="5448"/>
    <cellStyle name="Normal 12 2 2 2 2 2 2 7 4" xfId="5449"/>
    <cellStyle name="Normal 12 2 2 2 2 2 2 7 4 2" xfId="5450"/>
    <cellStyle name="Normal 12 2 2 2 2 2 2 7 5" xfId="5451"/>
    <cellStyle name="Normal 12 2 2 2 2 2 2 8" xfId="5452"/>
    <cellStyle name="Normal 12 2 2 2 2 2 2 8 2" xfId="5453"/>
    <cellStyle name="Normal 12 2 2 2 2 2 2 8 2 2" xfId="5454"/>
    <cellStyle name="Normal 12 2 2 2 2 2 2 8 3" xfId="5455"/>
    <cellStyle name="Normal 12 2 2 2 2 2 2 8 3 2" xfId="5456"/>
    <cellStyle name="Normal 12 2 2 2 2 2 2 8 4" xfId="5457"/>
    <cellStyle name="Normal 12 2 2 2 2 2 2 9" xfId="5458"/>
    <cellStyle name="Normal 12 2 2 2 2 2 2 9 2" xfId="5459"/>
    <cellStyle name="Normal 12 2 2 2 2 2 3" xfId="5460"/>
    <cellStyle name="Normal 12 2 2 2 2 2 3 2" xfId="5461"/>
    <cellStyle name="Normal 12 2 2 2 2 2 3 2 2" xfId="5462"/>
    <cellStyle name="Normal 12 2 2 2 2 2 3 2 2 2" xfId="5463"/>
    <cellStyle name="Normal 12 2 2 2 2 2 3 2 2 2 2" xfId="5464"/>
    <cellStyle name="Normal 12 2 2 2 2 2 3 2 2 2 2 2" xfId="5465"/>
    <cellStyle name="Normal 12 2 2 2 2 2 3 2 2 2 3" xfId="5466"/>
    <cellStyle name="Normal 12 2 2 2 2 2 3 2 2 2 3 2" xfId="5467"/>
    <cellStyle name="Normal 12 2 2 2 2 2 3 2 2 2 4" xfId="5468"/>
    <cellStyle name="Normal 12 2 2 2 2 2 3 2 2 3" xfId="5469"/>
    <cellStyle name="Normal 12 2 2 2 2 2 3 2 2 3 2" xfId="5470"/>
    <cellStyle name="Normal 12 2 2 2 2 2 3 2 2 4" xfId="5471"/>
    <cellStyle name="Normal 12 2 2 2 2 2 3 2 2 4 2" xfId="5472"/>
    <cellStyle name="Normal 12 2 2 2 2 2 3 2 2 5" xfId="5473"/>
    <cellStyle name="Normal 12 2 2 2 2 2 3 2 3" xfId="5474"/>
    <cellStyle name="Normal 12 2 2 2 2 2 3 2 3 2" xfId="5475"/>
    <cellStyle name="Normal 12 2 2 2 2 2 3 2 3 2 2" xfId="5476"/>
    <cellStyle name="Normal 12 2 2 2 2 2 3 2 3 3" xfId="5477"/>
    <cellStyle name="Normal 12 2 2 2 2 2 3 2 3 3 2" xfId="5478"/>
    <cellStyle name="Normal 12 2 2 2 2 2 3 2 3 4" xfId="5479"/>
    <cellStyle name="Normal 12 2 2 2 2 2 3 2 4" xfId="5480"/>
    <cellStyle name="Normal 12 2 2 2 2 2 3 2 4 2" xfId="5481"/>
    <cellStyle name="Normal 12 2 2 2 2 2 3 2 5" xfId="5482"/>
    <cellStyle name="Normal 12 2 2 2 2 2 3 2 5 2" xfId="5483"/>
    <cellStyle name="Normal 12 2 2 2 2 2 3 2 6" xfId="5484"/>
    <cellStyle name="Normal 12 2 2 2 2 2 3 3" xfId="5485"/>
    <cellStyle name="Normal 12 2 2 2 2 2 3 3 2" xfId="5486"/>
    <cellStyle name="Normal 12 2 2 2 2 2 3 3 2 2" xfId="5487"/>
    <cellStyle name="Normal 12 2 2 2 2 2 3 3 2 2 2" xfId="5488"/>
    <cellStyle name="Normal 12 2 2 2 2 2 3 3 2 2 2 2" xfId="5489"/>
    <cellStyle name="Normal 12 2 2 2 2 2 3 3 2 2 3" xfId="5490"/>
    <cellStyle name="Normal 12 2 2 2 2 2 3 3 2 2 3 2" xfId="5491"/>
    <cellStyle name="Normal 12 2 2 2 2 2 3 3 2 2 4" xfId="5492"/>
    <cellStyle name="Normal 12 2 2 2 2 2 3 3 2 3" xfId="5493"/>
    <cellStyle name="Normal 12 2 2 2 2 2 3 3 2 3 2" xfId="5494"/>
    <cellStyle name="Normal 12 2 2 2 2 2 3 3 2 4" xfId="5495"/>
    <cellStyle name="Normal 12 2 2 2 2 2 3 3 2 4 2" xfId="5496"/>
    <cellStyle name="Normal 12 2 2 2 2 2 3 3 2 5" xfId="5497"/>
    <cellStyle name="Normal 12 2 2 2 2 2 3 3 3" xfId="5498"/>
    <cellStyle name="Normal 12 2 2 2 2 2 3 3 3 2" xfId="5499"/>
    <cellStyle name="Normal 12 2 2 2 2 2 3 3 3 2 2" xfId="5500"/>
    <cellStyle name="Normal 12 2 2 2 2 2 3 3 3 3" xfId="5501"/>
    <cellStyle name="Normal 12 2 2 2 2 2 3 3 3 3 2" xfId="5502"/>
    <cellStyle name="Normal 12 2 2 2 2 2 3 3 3 4" xfId="5503"/>
    <cellStyle name="Normal 12 2 2 2 2 2 3 3 4" xfId="5504"/>
    <cellStyle name="Normal 12 2 2 2 2 2 3 3 4 2" xfId="5505"/>
    <cellStyle name="Normal 12 2 2 2 2 2 3 3 5" xfId="5506"/>
    <cellStyle name="Normal 12 2 2 2 2 2 3 3 5 2" xfId="5507"/>
    <cellStyle name="Normal 12 2 2 2 2 2 3 3 6" xfId="5508"/>
    <cellStyle name="Normal 12 2 2 2 2 2 3 4" xfId="5509"/>
    <cellStyle name="Normal 12 2 2 2 2 2 3 4 2" xfId="5510"/>
    <cellStyle name="Normal 12 2 2 2 2 2 3 4 2 2" xfId="5511"/>
    <cellStyle name="Normal 12 2 2 2 2 2 3 4 2 2 2" xfId="5512"/>
    <cellStyle name="Normal 12 2 2 2 2 2 3 4 2 2 2 2" xfId="5513"/>
    <cellStyle name="Normal 12 2 2 2 2 2 3 4 2 2 3" xfId="5514"/>
    <cellStyle name="Normal 12 2 2 2 2 2 3 4 2 2 3 2" xfId="5515"/>
    <cellStyle name="Normal 12 2 2 2 2 2 3 4 2 2 4" xfId="5516"/>
    <cellStyle name="Normal 12 2 2 2 2 2 3 4 2 3" xfId="5517"/>
    <cellStyle name="Normal 12 2 2 2 2 2 3 4 2 3 2" xfId="5518"/>
    <cellStyle name="Normal 12 2 2 2 2 2 3 4 2 4" xfId="5519"/>
    <cellStyle name="Normal 12 2 2 2 2 2 3 4 2 4 2" xfId="5520"/>
    <cellStyle name="Normal 12 2 2 2 2 2 3 4 2 5" xfId="5521"/>
    <cellStyle name="Normal 12 2 2 2 2 2 3 4 3" xfId="5522"/>
    <cellStyle name="Normal 12 2 2 2 2 2 3 4 3 2" xfId="5523"/>
    <cellStyle name="Normal 12 2 2 2 2 2 3 4 3 2 2" xfId="5524"/>
    <cellStyle name="Normal 12 2 2 2 2 2 3 4 3 3" xfId="5525"/>
    <cellStyle name="Normal 12 2 2 2 2 2 3 4 3 3 2" xfId="5526"/>
    <cellStyle name="Normal 12 2 2 2 2 2 3 4 3 4" xfId="5527"/>
    <cellStyle name="Normal 12 2 2 2 2 2 3 4 4" xfId="5528"/>
    <cellStyle name="Normal 12 2 2 2 2 2 3 4 4 2" xfId="5529"/>
    <cellStyle name="Normal 12 2 2 2 2 2 3 4 5" xfId="5530"/>
    <cellStyle name="Normal 12 2 2 2 2 2 3 4 5 2" xfId="5531"/>
    <cellStyle name="Normal 12 2 2 2 2 2 3 4 6" xfId="5532"/>
    <cellStyle name="Normal 12 2 2 2 2 2 3 5" xfId="5533"/>
    <cellStyle name="Normal 12 2 2 2 2 2 3 5 2" xfId="5534"/>
    <cellStyle name="Normal 12 2 2 2 2 2 3 5 2 2" xfId="5535"/>
    <cellStyle name="Normal 12 2 2 2 2 2 3 5 2 2 2" xfId="5536"/>
    <cellStyle name="Normal 12 2 2 2 2 2 3 5 2 3" xfId="5537"/>
    <cellStyle name="Normal 12 2 2 2 2 2 3 5 2 3 2" xfId="5538"/>
    <cellStyle name="Normal 12 2 2 2 2 2 3 5 2 4" xfId="5539"/>
    <cellStyle name="Normal 12 2 2 2 2 2 3 5 3" xfId="5540"/>
    <cellStyle name="Normal 12 2 2 2 2 2 3 5 3 2" xfId="5541"/>
    <cellStyle name="Normal 12 2 2 2 2 2 3 5 4" xfId="5542"/>
    <cellStyle name="Normal 12 2 2 2 2 2 3 5 4 2" xfId="5543"/>
    <cellStyle name="Normal 12 2 2 2 2 2 3 5 5" xfId="5544"/>
    <cellStyle name="Normal 12 2 2 2 2 2 3 6" xfId="5545"/>
    <cellStyle name="Normal 12 2 2 2 2 2 3 6 2" xfId="5546"/>
    <cellStyle name="Normal 12 2 2 2 2 2 3 6 2 2" xfId="5547"/>
    <cellStyle name="Normal 12 2 2 2 2 2 3 6 3" xfId="5548"/>
    <cellStyle name="Normal 12 2 2 2 2 2 3 6 3 2" xfId="5549"/>
    <cellStyle name="Normal 12 2 2 2 2 2 3 6 4" xfId="5550"/>
    <cellStyle name="Normal 12 2 2 2 2 2 3 7" xfId="5551"/>
    <cellStyle name="Normal 12 2 2 2 2 2 3 7 2" xfId="5552"/>
    <cellStyle name="Normal 12 2 2 2 2 2 3 8" xfId="5553"/>
    <cellStyle name="Normal 12 2 2 2 2 2 3 8 2" xfId="5554"/>
    <cellStyle name="Normal 12 2 2 2 2 2 3 9" xfId="5555"/>
    <cellStyle name="Normal 12 2 2 2 2 2 4" xfId="5556"/>
    <cellStyle name="Normal 12 2 2 2 2 2 4 2" xfId="5557"/>
    <cellStyle name="Normal 12 2 2 2 2 2 4 2 2" xfId="5558"/>
    <cellStyle name="Normal 12 2 2 2 2 2 4 2 2 2" xfId="5559"/>
    <cellStyle name="Normal 12 2 2 2 2 2 4 2 2 2 2" xfId="5560"/>
    <cellStyle name="Normal 12 2 2 2 2 2 4 2 2 3" xfId="5561"/>
    <cellStyle name="Normal 12 2 2 2 2 2 4 2 2 3 2" xfId="5562"/>
    <cellStyle name="Normal 12 2 2 2 2 2 4 2 2 4" xfId="5563"/>
    <cellStyle name="Normal 12 2 2 2 2 2 4 2 3" xfId="5564"/>
    <cellStyle name="Normal 12 2 2 2 2 2 4 2 3 2" xfId="5565"/>
    <cellStyle name="Normal 12 2 2 2 2 2 4 2 4" xfId="5566"/>
    <cellStyle name="Normal 12 2 2 2 2 2 4 2 4 2" xfId="5567"/>
    <cellStyle name="Normal 12 2 2 2 2 2 4 2 5" xfId="5568"/>
    <cellStyle name="Normal 12 2 2 2 2 2 4 3" xfId="5569"/>
    <cellStyle name="Normal 12 2 2 2 2 2 4 3 2" xfId="5570"/>
    <cellStyle name="Normal 12 2 2 2 2 2 4 3 2 2" xfId="5571"/>
    <cellStyle name="Normal 12 2 2 2 2 2 4 3 3" xfId="5572"/>
    <cellStyle name="Normal 12 2 2 2 2 2 4 3 3 2" xfId="5573"/>
    <cellStyle name="Normal 12 2 2 2 2 2 4 3 4" xfId="5574"/>
    <cellStyle name="Normal 12 2 2 2 2 2 4 4" xfId="5575"/>
    <cellStyle name="Normal 12 2 2 2 2 2 4 4 2" xfId="5576"/>
    <cellStyle name="Normal 12 2 2 2 2 2 4 5" xfId="5577"/>
    <cellStyle name="Normal 12 2 2 2 2 2 4 5 2" xfId="5578"/>
    <cellStyle name="Normal 12 2 2 2 2 2 4 6" xfId="5579"/>
    <cellStyle name="Normal 12 2 2 2 2 2 5" xfId="5580"/>
    <cellStyle name="Normal 12 2 2 2 2 2 5 2" xfId="5581"/>
    <cellStyle name="Normal 12 2 2 2 2 2 5 2 2" xfId="5582"/>
    <cellStyle name="Normal 12 2 2 2 2 2 5 2 2 2" xfId="5583"/>
    <cellStyle name="Normal 12 2 2 2 2 2 5 2 2 2 2" xfId="5584"/>
    <cellStyle name="Normal 12 2 2 2 2 2 5 2 2 3" xfId="5585"/>
    <cellStyle name="Normal 12 2 2 2 2 2 5 2 2 3 2" xfId="5586"/>
    <cellStyle name="Normal 12 2 2 2 2 2 5 2 2 4" xfId="5587"/>
    <cellStyle name="Normal 12 2 2 2 2 2 5 2 3" xfId="5588"/>
    <cellStyle name="Normal 12 2 2 2 2 2 5 2 3 2" xfId="5589"/>
    <cellStyle name="Normal 12 2 2 2 2 2 5 2 4" xfId="5590"/>
    <cellStyle name="Normal 12 2 2 2 2 2 5 2 4 2" xfId="5591"/>
    <cellStyle name="Normal 12 2 2 2 2 2 5 2 5" xfId="5592"/>
    <cellStyle name="Normal 12 2 2 2 2 2 5 3" xfId="5593"/>
    <cellStyle name="Normal 12 2 2 2 2 2 5 3 2" xfId="5594"/>
    <cellStyle name="Normal 12 2 2 2 2 2 5 3 2 2" xfId="5595"/>
    <cellStyle name="Normal 12 2 2 2 2 2 5 3 3" xfId="5596"/>
    <cellStyle name="Normal 12 2 2 2 2 2 5 3 3 2" xfId="5597"/>
    <cellStyle name="Normal 12 2 2 2 2 2 5 3 4" xfId="5598"/>
    <cellStyle name="Normal 12 2 2 2 2 2 5 4" xfId="5599"/>
    <cellStyle name="Normal 12 2 2 2 2 2 5 4 2" xfId="5600"/>
    <cellStyle name="Normal 12 2 2 2 2 2 5 5" xfId="5601"/>
    <cellStyle name="Normal 12 2 2 2 2 2 5 5 2" xfId="5602"/>
    <cellStyle name="Normal 12 2 2 2 2 2 5 6" xfId="5603"/>
    <cellStyle name="Normal 12 2 2 2 2 2 6" xfId="5604"/>
    <cellStyle name="Normal 12 2 2 2 2 2 6 2" xfId="5605"/>
    <cellStyle name="Normal 12 2 2 2 2 2 6 2 2" xfId="5606"/>
    <cellStyle name="Normal 12 2 2 2 2 2 6 2 2 2" xfId="5607"/>
    <cellStyle name="Normal 12 2 2 2 2 2 6 2 2 2 2" xfId="5608"/>
    <cellStyle name="Normal 12 2 2 2 2 2 6 2 2 3" xfId="5609"/>
    <cellStyle name="Normal 12 2 2 2 2 2 6 2 2 3 2" xfId="5610"/>
    <cellStyle name="Normal 12 2 2 2 2 2 6 2 2 4" xfId="5611"/>
    <cellStyle name="Normal 12 2 2 2 2 2 6 2 3" xfId="5612"/>
    <cellStyle name="Normal 12 2 2 2 2 2 6 2 3 2" xfId="5613"/>
    <cellStyle name="Normal 12 2 2 2 2 2 6 2 4" xfId="5614"/>
    <cellStyle name="Normal 12 2 2 2 2 2 6 2 4 2" xfId="5615"/>
    <cellStyle name="Normal 12 2 2 2 2 2 6 2 5" xfId="5616"/>
    <cellStyle name="Normal 12 2 2 2 2 2 6 3" xfId="5617"/>
    <cellStyle name="Normal 12 2 2 2 2 2 6 3 2" xfId="5618"/>
    <cellStyle name="Normal 12 2 2 2 2 2 6 3 2 2" xfId="5619"/>
    <cellStyle name="Normal 12 2 2 2 2 2 6 3 3" xfId="5620"/>
    <cellStyle name="Normal 12 2 2 2 2 2 6 3 3 2" xfId="5621"/>
    <cellStyle name="Normal 12 2 2 2 2 2 6 3 4" xfId="5622"/>
    <cellStyle name="Normal 12 2 2 2 2 2 6 4" xfId="5623"/>
    <cellStyle name="Normal 12 2 2 2 2 2 6 4 2" xfId="5624"/>
    <cellStyle name="Normal 12 2 2 2 2 2 6 5" xfId="5625"/>
    <cellStyle name="Normal 12 2 2 2 2 2 6 5 2" xfId="5626"/>
    <cellStyle name="Normal 12 2 2 2 2 2 6 6" xfId="5627"/>
    <cellStyle name="Normal 12 2 2 2 2 2 7" xfId="5628"/>
    <cellStyle name="Normal 12 2 2 2 2 2 7 2" xfId="5629"/>
    <cellStyle name="Normal 12 2 2 2 2 2 7 2 2" xfId="5630"/>
    <cellStyle name="Normal 12 2 2 2 2 2 7 2 2 2" xfId="5631"/>
    <cellStyle name="Normal 12 2 2 2 2 2 7 2 3" xfId="5632"/>
    <cellStyle name="Normal 12 2 2 2 2 2 7 2 3 2" xfId="5633"/>
    <cellStyle name="Normal 12 2 2 2 2 2 7 2 4" xfId="5634"/>
    <cellStyle name="Normal 12 2 2 2 2 2 7 3" xfId="5635"/>
    <cellStyle name="Normal 12 2 2 2 2 2 7 3 2" xfId="5636"/>
    <cellStyle name="Normal 12 2 2 2 2 2 7 4" xfId="5637"/>
    <cellStyle name="Normal 12 2 2 2 2 2 7 4 2" xfId="5638"/>
    <cellStyle name="Normal 12 2 2 2 2 2 7 5" xfId="5639"/>
    <cellStyle name="Normal 12 2 2 2 2 2 8" xfId="5640"/>
    <cellStyle name="Normal 12 2 2 2 2 2 8 2" xfId="5641"/>
    <cellStyle name="Normal 12 2 2 2 2 2 8 2 2" xfId="5642"/>
    <cellStyle name="Normal 12 2 2 2 2 2 8 3" xfId="5643"/>
    <cellStyle name="Normal 12 2 2 2 2 2 8 3 2" xfId="5644"/>
    <cellStyle name="Normal 12 2 2 2 2 2 8 4" xfId="5645"/>
    <cellStyle name="Normal 12 2 2 2 2 2 9" xfId="5646"/>
    <cellStyle name="Normal 12 2 2 2 2 2 9 2" xfId="5647"/>
    <cellStyle name="Normal 12 2 2 2 2 3" xfId="5648"/>
    <cellStyle name="Normal 12 2 2 2 2 3 10" xfId="5649"/>
    <cellStyle name="Normal 12 2 2 2 2 3 10 2" xfId="5650"/>
    <cellStyle name="Normal 12 2 2 2 2 3 11" xfId="5651"/>
    <cellStyle name="Normal 12 2 2 2 2 3 2" xfId="5652"/>
    <cellStyle name="Normal 12 2 2 2 2 3 2 10" xfId="5653"/>
    <cellStyle name="Normal 12 2 2 2 2 3 2 10 2" xfId="5654"/>
    <cellStyle name="Normal 12 2 2 2 2 3 2 11" xfId="5655"/>
    <cellStyle name="Normal 12 2 2 2 2 3 2 2" xfId="5656"/>
    <cellStyle name="Normal 12 2 2 2 2 3 2 2 10" xfId="5657"/>
    <cellStyle name="Normal 12 2 2 2 2 3 2 2 10 2" xfId="5658"/>
    <cellStyle name="Normal 12 2 2 2 2 3 2 2 11" xfId="5659"/>
    <cellStyle name="Normal 12 2 2 2 2 3 2 2 2" xfId="5660"/>
    <cellStyle name="Normal 12 2 2 2 2 3 2 2 2 10" xfId="5661"/>
    <cellStyle name="Normal 12 2 2 2 2 3 2 2 2 10 2" xfId="5662"/>
    <cellStyle name="Normal 12 2 2 2 2 3 2 2 2 11" xfId="5663"/>
    <cellStyle name="Normal 12 2 2 2 2 3 2 2 2 2" xfId="5664"/>
    <cellStyle name="Normal 12 2 2 2 2 3 2 2 2 2 10" xfId="5665"/>
    <cellStyle name="Normal 12 2 2 2 2 3 2 2 2 2 10 2" xfId="5666"/>
    <cellStyle name="Normal 12 2 2 2 2 3 2 2 2 2 11" xfId="5667"/>
    <cellStyle name="Normal 12 2 2 2 2 3 2 2 2 2 2" xfId="5668"/>
    <cellStyle name="Normal 12 2 2 2 2 3 2 2 2 2 2 10" xfId="5669"/>
    <cellStyle name="Normal 12 2 2 2 2 3 2 2 2 2 2 10 2" xfId="5670"/>
    <cellStyle name="Normal 12 2 2 2 2 3 2 2 2 2 2 11" xfId="5671"/>
    <cellStyle name="Normal 12 2 2 2 2 3 2 2 2 2 2 2" xfId="5672"/>
    <cellStyle name="Normal 12 2 2 2 2 3 2 2 2 2 2 2 10" xfId="5673"/>
    <cellStyle name="Normal 12 2 2 2 2 3 2 2 2 2 2 2 10 2" xfId="5674"/>
    <cellStyle name="Normal 12 2 2 2 2 3 2 2 2 2 2 2 11" xfId="5675"/>
    <cellStyle name="Normal 12 2 2 2 2 3 2 2 2 2 2 2 2" xfId="5676"/>
    <cellStyle name="Normal 12 2 2 2 2 3 2 2 2 2 2 2 2 10" xfId="5677"/>
    <cellStyle name="Normal 12 2 2 2 2 3 2 2 2 2 2 2 2 10 2" xfId="5678"/>
    <cellStyle name="Normal 12 2 2 2 2 3 2 2 2 2 2 2 2 11" xfId="5679"/>
    <cellStyle name="Normal 12 2 2 2 2 3 2 2 2 2 2 2 2 2" xfId="5680"/>
    <cellStyle name="Normal 12 2 2 2 2 3 2 2 2 2 2 2 2 2 2" xfId="5681"/>
    <cellStyle name="Normal 12 2 2 2 2 3 2 2 2 2 2 2 2 2 2 2" xfId="5682"/>
    <cellStyle name="Normal 12 2 2 2 2 3 2 2 2 2 2 2 2 2 2 2 2" xfId="5683"/>
    <cellStyle name="Normal 12 2 2 2 2 3 2 2 2 2 2 2 2 2 2 2 2 2" xfId="5684"/>
    <cellStyle name="Normal 12 2 2 2 2 3 2 2 2 2 2 2 2 2 2 2 2 2 2" xfId="5685"/>
    <cellStyle name="Normal 12 2 2 2 2 3 2 2 2 2 2 2 2 2 2 2 2 3" xfId="5686"/>
    <cellStyle name="Normal 12 2 2 2 2 3 2 2 2 2 2 2 2 2 2 2 2 3 2" xfId="5687"/>
    <cellStyle name="Normal 12 2 2 2 2 3 2 2 2 2 2 2 2 2 2 2 2 4" xfId="5688"/>
    <cellStyle name="Normal 12 2 2 2 2 3 2 2 2 2 2 2 2 2 2 2 3" xfId="5689"/>
    <cellStyle name="Normal 12 2 2 2 2 3 2 2 2 2 2 2 2 2 2 2 3 2" xfId="5690"/>
    <cellStyle name="Normal 12 2 2 2 2 3 2 2 2 2 2 2 2 2 2 2 4" xfId="5691"/>
    <cellStyle name="Normal 12 2 2 2 2 3 2 2 2 2 2 2 2 2 2 2 4 2" xfId="5692"/>
    <cellStyle name="Normal 12 2 2 2 2 3 2 2 2 2 2 2 2 2 2 2 5" xfId="5693"/>
    <cellStyle name="Normal 12 2 2 2 2 3 2 2 2 2 2 2 2 2 2 3" xfId="5694"/>
    <cellStyle name="Normal 12 2 2 2 2 3 2 2 2 2 2 2 2 2 2 3 2" xfId="5695"/>
    <cellStyle name="Normal 12 2 2 2 2 3 2 2 2 2 2 2 2 2 2 3 2 2" xfId="5696"/>
    <cellStyle name="Normal 12 2 2 2 2 3 2 2 2 2 2 2 2 2 2 3 3" xfId="5697"/>
    <cellStyle name="Normal 12 2 2 2 2 3 2 2 2 2 2 2 2 2 2 3 3 2" xfId="5698"/>
    <cellStyle name="Normal 12 2 2 2 2 3 2 2 2 2 2 2 2 2 2 3 4" xfId="5699"/>
    <cellStyle name="Normal 12 2 2 2 2 3 2 2 2 2 2 2 2 2 2 4" xfId="5700"/>
    <cellStyle name="Normal 12 2 2 2 2 3 2 2 2 2 2 2 2 2 2 4 2" xfId="5701"/>
    <cellStyle name="Normal 12 2 2 2 2 3 2 2 2 2 2 2 2 2 2 5" xfId="5702"/>
    <cellStyle name="Normal 12 2 2 2 2 3 2 2 2 2 2 2 2 2 2 5 2" xfId="5703"/>
    <cellStyle name="Normal 12 2 2 2 2 3 2 2 2 2 2 2 2 2 2 6" xfId="5704"/>
    <cellStyle name="Normal 12 2 2 2 2 3 2 2 2 2 2 2 2 2 3" xfId="5705"/>
    <cellStyle name="Normal 12 2 2 2 2 3 2 2 2 2 2 2 2 2 3 2" xfId="5706"/>
    <cellStyle name="Normal 12 2 2 2 2 3 2 2 2 2 2 2 2 2 3 2 2" xfId="5707"/>
    <cellStyle name="Normal 12 2 2 2 2 3 2 2 2 2 2 2 2 2 3 2 2 2" xfId="5708"/>
    <cellStyle name="Normal 12 2 2 2 2 3 2 2 2 2 2 2 2 2 3 2 2 2 2" xfId="5709"/>
    <cellStyle name="Normal 12 2 2 2 2 3 2 2 2 2 2 2 2 2 3 2 2 3" xfId="5710"/>
    <cellStyle name="Normal 12 2 2 2 2 3 2 2 2 2 2 2 2 2 3 2 2 3 2" xfId="5711"/>
    <cellStyle name="Normal 12 2 2 2 2 3 2 2 2 2 2 2 2 2 3 2 2 4" xfId="5712"/>
    <cellStyle name="Normal 12 2 2 2 2 3 2 2 2 2 2 2 2 2 3 2 3" xfId="5713"/>
    <cellStyle name="Normal 12 2 2 2 2 3 2 2 2 2 2 2 2 2 3 2 3 2" xfId="5714"/>
    <cellStyle name="Normal 12 2 2 2 2 3 2 2 2 2 2 2 2 2 3 2 4" xfId="5715"/>
    <cellStyle name="Normal 12 2 2 2 2 3 2 2 2 2 2 2 2 2 3 2 4 2" xfId="5716"/>
    <cellStyle name="Normal 12 2 2 2 2 3 2 2 2 2 2 2 2 2 3 2 5" xfId="5717"/>
    <cellStyle name="Normal 12 2 2 2 2 3 2 2 2 2 2 2 2 2 3 3" xfId="5718"/>
    <cellStyle name="Normal 12 2 2 2 2 3 2 2 2 2 2 2 2 2 3 3 2" xfId="5719"/>
    <cellStyle name="Normal 12 2 2 2 2 3 2 2 2 2 2 2 2 2 3 3 2 2" xfId="5720"/>
    <cellStyle name="Normal 12 2 2 2 2 3 2 2 2 2 2 2 2 2 3 3 3" xfId="5721"/>
    <cellStyle name="Normal 12 2 2 2 2 3 2 2 2 2 2 2 2 2 3 3 3 2" xfId="5722"/>
    <cellStyle name="Normal 12 2 2 2 2 3 2 2 2 2 2 2 2 2 3 3 4" xfId="5723"/>
    <cellStyle name="Normal 12 2 2 2 2 3 2 2 2 2 2 2 2 2 3 4" xfId="5724"/>
    <cellStyle name="Normal 12 2 2 2 2 3 2 2 2 2 2 2 2 2 3 4 2" xfId="5725"/>
    <cellStyle name="Normal 12 2 2 2 2 3 2 2 2 2 2 2 2 2 3 5" xfId="5726"/>
    <cellStyle name="Normal 12 2 2 2 2 3 2 2 2 2 2 2 2 2 3 5 2" xfId="5727"/>
    <cellStyle name="Normal 12 2 2 2 2 3 2 2 2 2 2 2 2 2 3 6" xfId="5728"/>
    <cellStyle name="Normal 12 2 2 2 2 3 2 2 2 2 2 2 2 2 4" xfId="5729"/>
    <cellStyle name="Normal 12 2 2 2 2 3 2 2 2 2 2 2 2 2 4 2" xfId="5730"/>
    <cellStyle name="Normal 12 2 2 2 2 3 2 2 2 2 2 2 2 2 4 2 2" xfId="5731"/>
    <cellStyle name="Normal 12 2 2 2 2 3 2 2 2 2 2 2 2 2 4 2 2 2" xfId="5732"/>
    <cellStyle name="Normal 12 2 2 2 2 3 2 2 2 2 2 2 2 2 4 2 2 2 2" xfId="5733"/>
    <cellStyle name="Normal 12 2 2 2 2 3 2 2 2 2 2 2 2 2 4 2 2 3" xfId="5734"/>
    <cellStyle name="Normal 12 2 2 2 2 3 2 2 2 2 2 2 2 2 4 2 2 3 2" xfId="5735"/>
    <cellStyle name="Normal 12 2 2 2 2 3 2 2 2 2 2 2 2 2 4 2 2 4" xfId="5736"/>
    <cellStyle name="Normal 12 2 2 2 2 3 2 2 2 2 2 2 2 2 4 2 3" xfId="5737"/>
    <cellStyle name="Normal 12 2 2 2 2 3 2 2 2 2 2 2 2 2 4 2 3 2" xfId="5738"/>
    <cellStyle name="Normal 12 2 2 2 2 3 2 2 2 2 2 2 2 2 4 2 4" xfId="5739"/>
    <cellStyle name="Normal 12 2 2 2 2 3 2 2 2 2 2 2 2 2 4 2 4 2" xfId="5740"/>
    <cellStyle name="Normal 12 2 2 2 2 3 2 2 2 2 2 2 2 2 4 2 5" xfId="5741"/>
    <cellStyle name="Normal 12 2 2 2 2 3 2 2 2 2 2 2 2 2 4 3" xfId="5742"/>
    <cellStyle name="Normal 12 2 2 2 2 3 2 2 2 2 2 2 2 2 4 3 2" xfId="5743"/>
    <cellStyle name="Normal 12 2 2 2 2 3 2 2 2 2 2 2 2 2 4 3 2 2" xfId="5744"/>
    <cellStyle name="Normal 12 2 2 2 2 3 2 2 2 2 2 2 2 2 4 3 3" xfId="5745"/>
    <cellStyle name="Normal 12 2 2 2 2 3 2 2 2 2 2 2 2 2 4 3 3 2" xfId="5746"/>
    <cellStyle name="Normal 12 2 2 2 2 3 2 2 2 2 2 2 2 2 4 3 4" xfId="5747"/>
    <cellStyle name="Normal 12 2 2 2 2 3 2 2 2 2 2 2 2 2 4 4" xfId="5748"/>
    <cellStyle name="Normal 12 2 2 2 2 3 2 2 2 2 2 2 2 2 4 4 2" xfId="5749"/>
    <cellStyle name="Normal 12 2 2 2 2 3 2 2 2 2 2 2 2 2 4 5" xfId="5750"/>
    <cellStyle name="Normal 12 2 2 2 2 3 2 2 2 2 2 2 2 2 4 5 2" xfId="5751"/>
    <cellStyle name="Normal 12 2 2 2 2 3 2 2 2 2 2 2 2 2 4 6" xfId="5752"/>
    <cellStyle name="Normal 12 2 2 2 2 3 2 2 2 2 2 2 2 2 5" xfId="5753"/>
    <cellStyle name="Normal 12 2 2 2 2 3 2 2 2 2 2 2 2 2 5 2" xfId="5754"/>
    <cellStyle name="Normal 12 2 2 2 2 3 2 2 2 2 2 2 2 2 5 2 2" xfId="5755"/>
    <cellStyle name="Normal 12 2 2 2 2 3 2 2 2 2 2 2 2 2 5 2 2 2" xfId="5756"/>
    <cellStyle name="Normal 12 2 2 2 2 3 2 2 2 2 2 2 2 2 5 2 3" xfId="5757"/>
    <cellStyle name="Normal 12 2 2 2 2 3 2 2 2 2 2 2 2 2 5 2 3 2" xfId="5758"/>
    <cellStyle name="Normal 12 2 2 2 2 3 2 2 2 2 2 2 2 2 5 2 4" xfId="5759"/>
    <cellStyle name="Normal 12 2 2 2 2 3 2 2 2 2 2 2 2 2 5 3" xfId="5760"/>
    <cellStyle name="Normal 12 2 2 2 2 3 2 2 2 2 2 2 2 2 5 3 2" xfId="5761"/>
    <cellStyle name="Normal 12 2 2 2 2 3 2 2 2 2 2 2 2 2 5 4" xfId="5762"/>
    <cellStyle name="Normal 12 2 2 2 2 3 2 2 2 2 2 2 2 2 5 4 2" xfId="5763"/>
    <cellStyle name="Normal 12 2 2 2 2 3 2 2 2 2 2 2 2 2 5 5" xfId="5764"/>
    <cellStyle name="Normal 12 2 2 2 2 3 2 2 2 2 2 2 2 2 6" xfId="5765"/>
    <cellStyle name="Normal 12 2 2 2 2 3 2 2 2 2 2 2 2 2 6 2" xfId="5766"/>
    <cellStyle name="Normal 12 2 2 2 2 3 2 2 2 2 2 2 2 2 6 2 2" xfId="5767"/>
    <cellStyle name="Normal 12 2 2 2 2 3 2 2 2 2 2 2 2 2 6 3" xfId="5768"/>
    <cellStyle name="Normal 12 2 2 2 2 3 2 2 2 2 2 2 2 2 6 3 2" xfId="5769"/>
    <cellStyle name="Normal 12 2 2 2 2 3 2 2 2 2 2 2 2 2 6 4" xfId="5770"/>
    <cellStyle name="Normal 12 2 2 2 2 3 2 2 2 2 2 2 2 2 7" xfId="5771"/>
    <cellStyle name="Normal 12 2 2 2 2 3 2 2 2 2 2 2 2 2 7 2" xfId="5772"/>
    <cellStyle name="Normal 12 2 2 2 2 3 2 2 2 2 2 2 2 2 8" xfId="5773"/>
    <cellStyle name="Normal 12 2 2 2 2 3 2 2 2 2 2 2 2 2 8 2" xfId="5774"/>
    <cellStyle name="Normal 12 2 2 2 2 3 2 2 2 2 2 2 2 2 9" xfId="5775"/>
    <cellStyle name="Normal 12 2 2 2 2 3 2 2 2 2 2 2 2 3" xfId="5776"/>
    <cellStyle name="Normal 12 2 2 2 2 3 2 2 2 2 2 2 2 3 2" xfId="5777"/>
    <cellStyle name="Normal 12 2 2 2 2 3 2 2 2 2 2 2 2 3 2 2" xfId="5778"/>
    <cellStyle name="Normal 12 2 2 2 2 3 2 2 2 2 2 2 2 3 2 2 2" xfId="5779"/>
    <cellStyle name="Normal 12 2 2 2 2 3 2 2 2 2 2 2 2 3 2 2 2 2" xfId="5780"/>
    <cellStyle name="Normal 12 2 2 2 2 3 2 2 2 2 2 2 2 3 2 2 3" xfId="5781"/>
    <cellStyle name="Normal 12 2 2 2 2 3 2 2 2 2 2 2 2 3 2 2 3 2" xfId="5782"/>
    <cellStyle name="Normal 12 2 2 2 2 3 2 2 2 2 2 2 2 3 2 2 4" xfId="5783"/>
    <cellStyle name="Normal 12 2 2 2 2 3 2 2 2 2 2 2 2 3 2 3" xfId="5784"/>
    <cellStyle name="Normal 12 2 2 2 2 3 2 2 2 2 2 2 2 3 2 3 2" xfId="5785"/>
    <cellStyle name="Normal 12 2 2 2 2 3 2 2 2 2 2 2 2 3 2 4" xfId="5786"/>
    <cellStyle name="Normal 12 2 2 2 2 3 2 2 2 2 2 2 2 3 2 4 2" xfId="5787"/>
    <cellStyle name="Normal 12 2 2 2 2 3 2 2 2 2 2 2 2 3 2 5" xfId="5788"/>
    <cellStyle name="Normal 12 2 2 2 2 3 2 2 2 2 2 2 2 3 3" xfId="5789"/>
    <cellStyle name="Normal 12 2 2 2 2 3 2 2 2 2 2 2 2 3 3 2" xfId="5790"/>
    <cellStyle name="Normal 12 2 2 2 2 3 2 2 2 2 2 2 2 3 3 2 2" xfId="5791"/>
    <cellStyle name="Normal 12 2 2 2 2 3 2 2 2 2 2 2 2 3 3 3" xfId="5792"/>
    <cellStyle name="Normal 12 2 2 2 2 3 2 2 2 2 2 2 2 3 3 3 2" xfId="5793"/>
    <cellStyle name="Normal 12 2 2 2 2 3 2 2 2 2 2 2 2 3 3 4" xfId="5794"/>
    <cellStyle name="Normal 12 2 2 2 2 3 2 2 2 2 2 2 2 3 4" xfId="5795"/>
    <cellStyle name="Normal 12 2 2 2 2 3 2 2 2 2 2 2 2 3 4 2" xfId="5796"/>
    <cellStyle name="Normal 12 2 2 2 2 3 2 2 2 2 2 2 2 3 5" xfId="5797"/>
    <cellStyle name="Normal 12 2 2 2 2 3 2 2 2 2 2 2 2 3 5 2" xfId="5798"/>
    <cellStyle name="Normal 12 2 2 2 2 3 2 2 2 2 2 2 2 3 6" xfId="5799"/>
    <cellStyle name="Normal 12 2 2 2 2 3 2 2 2 2 2 2 2 4" xfId="5800"/>
    <cellStyle name="Normal 12 2 2 2 2 3 2 2 2 2 2 2 2 4 2" xfId="5801"/>
    <cellStyle name="Normal 12 2 2 2 2 3 2 2 2 2 2 2 2 4 2 2" xfId="5802"/>
    <cellStyle name="Normal 12 2 2 2 2 3 2 2 2 2 2 2 2 4 2 2 2" xfId="5803"/>
    <cellStyle name="Normal 12 2 2 2 2 3 2 2 2 2 2 2 2 4 2 2 2 2" xfId="5804"/>
    <cellStyle name="Normal 12 2 2 2 2 3 2 2 2 2 2 2 2 4 2 2 3" xfId="5805"/>
    <cellStyle name="Normal 12 2 2 2 2 3 2 2 2 2 2 2 2 4 2 2 3 2" xfId="5806"/>
    <cellStyle name="Normal 12 2 2 2 2 3 2 2 2 2 2 2 2 4 2 2 4" xfId="5807"/>
    <cellStyle name="Normal 12 2 2 2 2 3 2 2 2 2 2 2 2 4 2 3" xfId="5808"/>
    <cellStyle name="Normal 12 2 2 2 2 3 2 2 2 2 2 2 2 4 2 3 2" xfId="5809"/>
    <cellStyle name="Normal 12 2 2 2 2 3 2 2 2 2 2 2 2 4 2 4" xfId="5810"/>
    <cellStyle name="Normal 12 2 2 2 2 3 2 2 2 2 2 2 2 4 2 4 2" xfId="5811"/>
    <cellStyle name="Normal 12 2 2 2 2 3 2 2 2 2 2 2 2 4 2 5" xfId="5812"/>
    <cellStyle name="Normal 12 2 2 2 2 3 2 2 2 2 2 2 2 4 3" xfId="5813"/>
    <cellStyle name="Normal 12 2 2 2 2 3 2 2 2 2 2 2 2 4 3 2" xfId="5814"/>
    <cellStyle name="Normal 12 2 2 2 2 3 2 2 2 2 2 2 2 4 3 2 2" xfId="5815"/>
    <cellStyle name="Normal 12 2 2 2 2 3 2 2 2 2 2 2 2 4 3 3" xfId="5816"/>
    <cellStyle name="Normal 12 2 2 2 2 3 2 2 2 2 2 2 2 4 3 3 2" xfId="5817"/>
    <cellStyle name="Normal 12 2 2 2 2 3 2 2 2 2 2 2 2 4 3 4" xfId="5818"/>
    <cellStyle name="Normal 12 2 2 2 2 3 2 2 2 2 2 2 2 4 4" xfId="5819"/>
    <cellStyle name="Normal 12 2 2 2 2 3 2 2 2 2 2 2 2 4 4 2" xfId="5820"/>
    <cellStyle name="Normal 12 2 2 2 2 3 2 2 2 2 2 2 2 4 5" xfId="5821"/>
    <cellStyle name="Normal 12 2 2 2 2 3 2 2 2 2 2 2 2 4 5 2" xfId="5822"/>
    <cellStyle name="Normal 12 2 2 2 2 3 2 2 2 2 2 2 2 4 6" xfId="5823"/>
    <cellStyle name="Normal 12 2 2 2 2 3 2 2 2 2 2 2 2 5" xfId="5824"/>
    <cellStyle name="Normal 12 2 2 2 2 3 2 2 2 2 2 2 2 5 2" xfId="5825"/>
    <cellStyle name="Normal 12 2 2 2 2 3 2 2 2 2 2 2 2 5 2 2" xfId="5826"/>
    <cellStyle name="Normal 12 2 2 2 2 3 2 2 2 2 2 2 2 5 2 2 2" xfId="5827"/>
    <cellStyle name="Normal 12 2 2 2 2 3 2 2 2 2 2 2 2 5 2 2 2 2" xfId="5828"/>
    <cellStyle name="Normal 12 2 2 2 2 3 2 2 2 2 2 2 2 5 2 2 3" xfId="5829"/>
    <cellStyle name="Normal 12 2 2 2 2 3 2 2 2 2 2 2 2 5 2 2 3 2" xfId="5830"/>
    <cellStyle name="Normal 12 2 2 2 2 3 2 2 2 2 2 2 2 5 2 2 4" xfId="5831"/>
    <cellStyle name="Normal 12 2 2 2 2 3 2 2 2 2 2 2 2 5 2 3" xfId="5832"/>
    <cellStyle name="Normal 12 2 2 2 2 3 2 2 2 2 2 2 2 5 2 3 2" xfId="5833"/>
    <cellStyle name="Normal 12 2 2 2 2 3 2 2 2 2 2 2 2 5 2 4" xfId="5834"/>
    <cellStyle name="Normal 12 2 2 2 2 3 2 2 2 2 2 2 2 5 2 4 2" xfId="5835"/>
    <cellStyle name="Normal 12 2 2 2 2 3 2 2 2 2 2 2 2 5 2 5" xfId="5836"/>
    <cellStyle name="Normal 12 2 2 2 2 3 2 2 2 2 2 2 2 5 3" xfId="5837"/>
    <cellStyle name="Normal 12 2 2 2 2 3 2 2 2 2 2 2 2 5 3 2" xfId="5838"/>
    <cellStyle name="Normal 12 2 2 2 2 3 2 2 2 2 2 2 2 5 3 2 2" xfId="5839"/>
    <cellStyle name="Normal 12 2 2 2 2 3 2 2 2 2 2 2 2 5 3 3" xfId="5840"/>
    <cellStyle name="Normal 12 2 2 2 2 3 2 2 2 2 2 2 2 5 3 3 2" xfId="5841"/>
    <cellStyle name="Normal 12 2 2 2 2 3 2 2 2 2 2 2 2 5 3 4" xfId="5842"/>
    <cellStyle name="Normal 12 2 2 2 2 3 2 2 2 2 2 2 2 5 4" xfId="5843"/>
    <cellStyle name="Normal 12 2 2 2 2 3 2 2 2 2 2 2 2 5 4 2" xfId="5844"/>
    <cellStyle name="Normal 12 2 2 2 2 3 2 2 2 2 2 2 2 5 5" xfId="5845"/>
    <cellStyle name="Normal 12 2 2 2 2 3 2 2 2 2 2 2 2 5 5 2" xfId="5846"/>
    <cellStyle name="Normal 12 2 2 2 2 3 2 2 2 2 2 2 2 5 6" xfId="5847"/>
    <cellStyle name="Normal 12 2 2 2 2 3 2 2 2 2 2 2 2 6" xfId="5848"/>
    <cellStyle name="Normal 12 2 2 2 2 3 2 2 2 2 2 2 2 6 2" xfId="5849"/>
    <cellStyle name="Normal 12 2 2 2 2 3 2 2 2 2 2 2 2 6 2 2" xfId="5850"/>
    <cellStyle name="Normal 12 2 2 2 2 3 2 2 2 2 2 2 2 6 2 2 2" xfId="5851"/>
    <cellStyle name="Normal 12 2 2 2 2 3 2 2 2 2 2 2 2 6 2 2 2 2" xfId="5852"/>
    <cellStyle name="Normal 12 2 2 2 2 3 2 2 2 2 2 2 2 6 2 2 2 2 2" xfId="5853"/>
    <cellStyle name="Normal 12 2 2 2 2 3 2 2 2 2 2 2 2 6 2 2 2 3" xfId="5854"/>
    <cellStyle name="Normal 12 2 2 2 2 3 2 2 2 2 2 2 2 6 2 2 2 3 2" xfId="5855"/>
    <cellStyle name="Normal 12 2 2 2 2 3 2 2 2 2 2 2 2 6 2 2 2 4" xfId="5856"/>
    <cellStyle name="Normal 12 2 2 2 2 3 2 2 2 2 2 2 2 6 2 2 3" xfId="5857"/>
    <cellStyle name="Normal 12 2 2 2 2 3 2 2 2 2 2 2 2 6 2 2 3 2" xfId="5858"/>
    <cellStyle name="Normal 12 2 2 2 2 3 2 2 2 2 2 2 2 6 2 2 4" xfId="5859"/>
    <cellStyle name="Normal 12 2 2 2 2 3 2 2 2 2 2 2 2 6 2 2 4 2" xfId="5860"/>
    <cellStyle name="Normal 12 2 2 2 2 3 2 2 2 2 2 2 2 6 2 2 5" xfId="5861"/>
    <cellStyle name="Normal 12 2 2 2 2 3 2 2 2 2 2 2 2 6 2 3" xfId="5862"/>
    <cellStyle name="Normal 12 2 2 2 2 3 2 2 2 2 2 2 2 6 2 3 2" xfId="5863"/>
    <cellStyle name="Normal 12 2 2 2 2 3 2 2 2 2 2 2 2 6 2 3 2 2" xfId="5864"/>
    <cellStyle name="Normal 12 2 2 2 2 3 2 2 2 2 2 2 2 6 2 3 3" xfId="5865"/>
    <cellStyle name="Normal 12 2 2 2 2 3 2 2 2 2 2 2 2 6 2 3 3 2" xfId="5866"/>
    <cellStyle name="Normal 12 2 2 2 2 3 2 2 2 2 2 2 2 6 2 3 4" xfId="5867"/>
    <cellStyle name="Normal 12 2 2 2 2 3 2 2 2 2 2 2 2 6 2 4" xfId="5868"/>
    <cellStyle name="Normal 12 2 2 2 2 3 2 2 2 2 2 2 2 6 2 4 2" xfId="5869"/>
    <cellStyle name="Normal 12 2 2 2 2 3 2 2 2 2 2 2 2 6 2 5" xfId="5870"/>
    <cellStyle name="Normal 12 2 2 2 2 3 2 2 2 2 2 2 2 6 2 5 2" xfId="5871"/>
    <cellStyle name="Normal 12 2 2 2 2 3 2 2 2 2 2 2 2 6 2 6" xfId="2"/>
    <cellStyle name="Normal 12 2 2 2 2 3 2 2 2 2 2 2 2 6 2 6 2" xfId="5872"/>
    <cellStyle name="Normal 12 2 2 2 2 3 2 2 2 2 2 2 2 6 2 7" xfId="5873"/>
    <cellStyle name="Normal 12 2 2 2 2 3 2 2 2 2 2 2 2 6 3" xfId="5874"/>
    <cellStyle name="Normal 12 2 2 2 2 3 2 2 2 2 2 2 2 6 3 2" xfId="5875"/>
    <cellStyle name="Normal 12 2 2 2 2 3 2 2 2 2 2 2 2 6 3 2 2" xfId="5876"/>
    <cellStyle name="Normal 12 2 2 2 2 3 2 2 2 2 2 2 2 6 3 2 2 2" xfId="5877"/>
    <cellStyle name="Normal 12 2 2 2 2 3 2 2 2 2 2 2 2 6 3 2 3" xfId="5878"/>
    <cellStyle name="Normal 12 2 2 2 2 3 2 2 2 2 2 2 2 6 3 2 3 2" xfId="5879"/>
    <cellStyle name="Normal 12 2 2 2 2 3 2 2 2 2 2 2 2 6 3 2 4" xfId="5880"/>
    <cellStyle name="Normal 12 2 2 2 2 3 2 2 2 2 2 2 2 6 3 3" xfId="5881"/>
    <cellStyle name="Normal 12 2 2 2 2 3 2 2 2 2 2 2 2 6 3 3 2" xfId="5882"/>
    <cellStyle name="Normal 12 2 2 2 2 3 2 2 2 2 2 2 2 6 3 4" xfId="5883"/>
    <cellStyle name="Normal 12 2 2 2 2 3 2 2 2 2 2 2 2 6 3 4 2" xfId="5884"/>
    <cellStyle name="Normal 12 2 2 2 2 3 2 2 2 2 2 2 2 6 3 5" xfId="5885"/>
    <cellStyle name="Normal 12 2 2 2 2 3 2 2 2 2 2 2 2 6 4" xfId="5886"/>
    <cellStyle name="Normal 12 2 2 2 2 3 2 2 2 2 2 2 2 6 4 2" xfId="5887"/>
    <cellStyle name="Normal 12 2 2 2 2 3 2 2 2 2 2 2 2 6 4 2 2" xfId="5888"/>
    <cellStyle name="Normal 12 2 2 2 2 3 2 2 2 2 2 2 2 6 4 3" xfId="5889"/>
    <cellStyle name="Normal 12 2 2 2 2 3 2 2 2 2 2 2 2 6 4 3 2" xfId="5890"/>
    <cellStyle name="Normal 12 2 2 2 2 3 2 2 2 2 2 2 2 6 4 4" xfId="5891"/>
    <cellStyle name="Normal 12 2 2 2 2 3 2 2 2 2 2 2 2 6 5" xfId="5892"/>
    <cellStyle name="Normal 12 2 2 2 2 3 2 2 2 2 2 2 2 6 5 2" xfId="5893"/>
    <cellStyle name="Normal 12 2 2 2 2 3 2 2 2 2 2 2 2 6 6" xfId="5894"/>
    <cellStyle name="Normal 12 2 2 2 2 3 2 2 2 2 2 2 2 6 6 2" xfId="5895"/>
    <cellStyle name="Normal 12 2 2 2 2 3 2 2 2 2 2 2 2 6 7" xfId="5896"/>
    <cellStyle name="Normal 12 2 2 2 2 3 2 2 2 2 2 2 2 7" xfId="5897"/>
    <cellStyle name="Normal 12 2 2 2 2 3 2 2 2 2 2 2 2 7 2" xfId="5898"/>
    <cellStyle name="Normal 12 2 2 2 2 3 2 2 2 2 2 2 2 7 2 2" xfId="5899"/>
    <cellStyle name="Normal 12 2 2 2 2 3 2 2 2 2 2 2 2 7 2 2 2" xfId="5900"/>
    <cellStyle name="Normal 12 2 2 2 2 3 2 2 2 2 2 2 2 7 2 3" xfId="5901"/>
    <cellStyle name="Normal 12 2 2 2 2 3 2 2 2 2 2 2 2 7 2 3 2" xfId="5902"/>
    <cellStyle name="Normal 12 2 2 2 2 3 2 2 2 2 2 2 2 7 2 4" xfId="5903"/>
    <cellStyle name="Normal 12 2 2 2 2 3 2 2 2 2 2 2 2 7 3" xfId="5904"/>
    <cellStyle name="Normal 12 2 2 2 2 3 2 2 2 2 2 2 2 7 3 2" xfId="5905"/>
    <cellStyle name="Normal 12 2 2 2 2 3 2 2 2 2 2 2 2 7 4" xfId="5906"/>
    <cellStyle name="Normal 12 2 2 2 2 3 2 2 2 2 2 2 2 7 4 2" xfId="5907"/>
    <cellStyle name="Normal 12 2 2 2 2 3 2 2 2 2 2 2 2 7 5" xfId="5908"/>
    <cellStyle name="Normal 12 2 2 2 2 3 2 2 2 2 2 2 2 8" xfId="5909"/>
    <cellStyle name="Normal 12 2 2 2 2 3 2 2 2 2 2 2 2 8 2" xfId="5910"/>
    <cellStyle name="Normal 12 2 2 2 2 3 2 2 2 2 2 2 2 8 2 2" xfId="5911"/>
    <cellStyle name="Normal 12 2 2 2 2 3 2 2 2 2 2 2 2 8 3" xfId="5912"/>
    <cellStyle name="Normal 12 2 2 2 2 3 2 2 2 2 2 2 2 8 3 2" xfId="5913"/>
    <cellStyle name="Normal 12 2 2 2 2 3 2 2 2 2 2 2 2 8 4" xfId="5914"/>
    <cellStyle name="Normal 12 2 2 2 2 3 2 2 2 2 2 2 2 9" xfId="5915"/>
    <cellStyle name="Normal 12 2 2 2 2 3 2 2 2 2 2 2 2 9 2" xfId="5916"/>
    <cellStyle name="Normal 12 2 2 2 2 3 2 2 2 2 2 2 3" xfId="5917"/>
    <cellStyle name="Normal 12 2 2 2 2 3 2 2 2 2 2 2 3 2" xfId="5918"/>
    <cellStyle name="Normal 12 2 2 2 2 3 2 2 2 2 2 2 3 2 2" xfId="5919"/>
    <cellStyle name="Normal 12 2 2 2 2 3 2 2 2 2 2 2 3 2 2 2" xfId="5920"/>
    <cellStyle name="Normal 12 2 2 2 2 3 2 2 2 2 2 2 3 2 2 2 2" xfId="5921"/>
    <cellStyle name="Normal 12 2 2 2 2 3 2 2 2 2 2 2 3 2 2 2 2 2" xfId="5922"/>
    <cellStyle name="Normal 12 2 2 2 2 3 2 2 2 2 2 2 3 2 2 2 3" xfId="5923"/>
    <cellStyle name="Normal 12 2 2 2 2 3 2 2 2 2 2 2 3 2 2 2 3 2" xfId="5924"/>
    <cellStyle name="Normal 12 2 2 2 2 3 2 2 2 2 2 2 3 2 2 2 4" xfId="5925"/>
    <cellStyle name="Normal 12 2 2 2 2 3 2 2 2 2 2 2 3 2 2 3" xfId="5926"/>
    <cellStyle name="Normal 12 2 2 2 2 3 2 2 2 2 2 2 3 2 2 3 2" xfId="5927"/>
    <cellStyle name="Normal 12 2 2 2 2 3 2 2 2 2 2 2 3 2 2 4" xfId="5928"/>
    <cellStyle name="Normal 12 2 2 2 2 3 2 2 2 2 2 2 3 2 2 4 2" xfId="5929"/>
    <cellStyle name="Normal 12 2 2 2 2 3 2 2 2 2 2 2 3 2 2 5" xfId="5930"/>
    <cellStyle name="Normal 12 2 2 2 2 3 2 2 2 2 2 2 3 2 3" xfId="5931"/>
    <cellStyle name="Normal 12 2 2 2 2 3 2 2 2 2 2 2 3 2 3 2" xfId="5932"/>
    <cellStyle name="Normal 12 2 2 2 2 3 2 2 2 2 2 2 3 2 3 2 2" xfId="5933"/>
    <cellStyle name="Normal 12 2 2 2 2 3 2 2 2 2 2 2 3 2 3 3" xfId="5934"/>
    <cellStyle name="Normal 12 2 2 2 2 3 2 2 2 2 2 2 3 2 3 3 2" xfId="5935"/>
    <cellStyle name="Normal 12 2 2 2 2 3 2 2 2 2 2 2 3 2 3 4" xfId="5936"/>
    <cellStyle name="Normal 12 2 2 2 2 3 2 2 2 2 2 2 3 2 4" xfId="5937"/>
    <cellStyle name="Normal 12 2 2 2 2 3 2 2 2 2 2 2 3 2 4 2" xfId="5938"/>
    <cellStyle name="Normal 12 2 2 2 2 3 2 2 2 2 2 2 3 2 5" xfId="5939"/>
    <cellStyle name="Normal 12 2 2 2 2 3 2 2 2 2 2 2 3 2 5 2" xfId="5940"/>
    <cellStyle name="Normal 12 2 2 2 2 3 2 2 2 2 2 2 3 2 6" xfId="5941"/>
    <cellStyle name="Normal 12 2 2 2 2 3 2 2 2 2 2 2 3 3" xfId="5942"/>
    <cellStyle name="Normal 12 2 2 2 2 3 2 2 2 2 2 2 3 3 2" xfId="5943"/>
    <cellStyle name="Normal 12 2 2 2 2 3 2 2 2 2 2 2 3 3 2 2" xfId="5944"/>
    <cellStyle name="Normal 12 2 2 2 2 3 2 2 2 2 2 2 3 3 2 2 2" xfId="5945"/>
    <cellStyle name="Normal 12 2 2 2 2 3 2 2 2 2 2 2 3 3 2 2 2 2" xfId="5946"/>
    <cellStyle name="Normal 12 2 2 2 2 3 2 2 2 2 2 2 3 3 2 2 3" xfId="5947"/>
    <cellStyle name="Normal 12 2 2 2 2 3 2 2 2 2 2 2 3 3 2 2 3 2" xfId="5948"/>
    <cellStyle name="Normal 12 2 2 2 2 3 2 2 2 2 2 2 3 3 2 2 4" xfId="5949"/>
    <cellStyle name="Normal 12 2 2 2 2 3 2 2 2 2 2 2 3 3 2 3" xfId="5950"/>
    <cellStyle name="Normal 12 2 2 2 2 3 2 2 2 2 2 2 3 3 2 3 2" xfId="5951"/>
    <cellStyle name="Normal 12 2 2 2 2 3 2 2 2 2 2 2 3 3 2 4" xfId="5952"/>
    <cellStyle name="Normal 12 2 2 2 2 3 2 2 2 2 2 2 3 3 2 4 2" xfId="5953"/>
    <cellStyle name="Normal 12 2 2 2 2 3 2 2 2 2 2 2 3 3 2 5" xfId="5954"/>
    <cellStyle name="Normal 12 2 2 2 2 3 2 2 2 2 2 2 3 3 3" xfId="5955"/>
    <cellStyle name="Normal 12 2 2 2 2 3 2 2 2 2 2 2 3 3 3 2" xfId="5956"/>
    <cellStyle name="Normal 12 2 2 2 2 3 2 2 2 2 2 2 3 3 3 2 2" xfId="5957"/>
    <cellStyle name="Normal 12 2 2 2 2 3 2 2 2 2 2 2 3 3 3 3" xfId="5958"/>
    <cellStyle name="Normal 12 2 2 2 2 3 2 2 2 2 2 2 3 3 3 3 2" xfId="5959"/>
    <cellStyle name="Normal 12 2 2 2 2 3 2 2 2 2 2 2 3 3 3 4" xfId="5960"/>
    <cellStyle name="Normal 12 2 2 2 2 3 2 2 2 2 2 2 3 3 4" xfId="5961"/>
    <cellStyle name="Normal 12 2 2 2 2 3 2 2 2 2 2 2 3 3 4 2" xfId="5962"/>
    <cellStyle name="Normal 12 2 2 2 2 3 2 2 2 2 2 2 3 3 5" xfId="5963"/>
    <cellStyle name="Normal 12 2 2 2 2 3 2 2 2 2 2 2 3 3 5 2" xfId="5964"/>
    <cellStyle name="Normal 12 2 2 2 2 3 2 2 2 2 2 2 3 3 6" xfId="5965"/>
    <cellStyle name="Normal 12 2 2 2 2 3 2 2 2 2 2 2 3 4" xfId="5966"/>
    <cellStyle name="Normal 12 2 2 2 2 3 2 2 2 2 2 2 3 4 2" xfId="5967"/>
    <cellStyle name="Normal 12 2 2 2 2 3 2 2 2 2 2 2 3 4 2 2" xfId="5968"/>
    <cellStyle name="Normal 12 2 2 2 2 3 2 2 2 2 2 2 3 4 2 2 2" xfId="5969"/>
    <cellStyle name="Normal 12 2 2 2 2 3 2 2 2 2 2 2 3 4 2 2 2 2" xfId="5970"/>
    <cellStyle name="Normal 12 2 2 2 2 3 2 2 2 2 2 2 3 4 2 2 3" xfId="5971"/>
    <cellStyle name="Normal 12 2 2 2 2 3 2 2 2 2 2 2 3 4 2 2 3 2" xfId="5972"/>
    <cellStyle name="Normal 12 2 2 2 2 3 2 2 2 2 2 2 3 4 2 2 4" xfId="5973"/>
    <cellStyle name="Normal 12 2 2 2 2 3 2 2 2 2 2 2 3 4 2 3" xfId="5974"/>
    <cellStyle name="Normal 12 2 2 2 2 3 2 2 2 2 2 2 3 4 2 3 2" xfId="5975"/>
    <cellStyle name="Normal 12 2 2 2 2 3 2 2 2 2 2 2 3 4 2 4" xfId="5976"/>
    <cellStyle name="Normal 12 2 2 2 2 3 2 2 2 2 2 2 3 4 2 4 2" xfId="5977"/>
    <cellStyle name="Normal 12 2 2 2 2 3 2 2 2 2 2 2 3 4 2 5" xfId="5978"/>
    <cellStyle name="Normal 12 2 2 2 2 3 2 2 2 2 2 2 3 4 3" xfId="5979"/>
    <cellStyle name="Normal 12 2 2 2 2 3 2 2 2 2 2 2 3 4 3 2" xfId="5980"/>
    <cellStyle name="Normal 12 2 2 2 2 3 2 2 2 2 2 2 3 4 3 2 2" xfId="5981"/>
    <cellStyle name="Normal 12 2 2 2 2 3 2 2 2 2 2 2 3 4 3 3" xfId="5982"/>
    <cellStyle name="Normal 12 2 2 2 2 3 2 2 2 2 2 2 3 4 3 3 2" xfId="5983"/>
    <cellStyle name="Normal 12 2 2 2 2 3 2 2 2 2 2 2 3 4 3 4" xfId="5984"/>
    <cellStyle name="Normal 12 2 2 2 2 3 2 2 2 2 2 2 3 4 4" xfId="5985"/>
    <cellStyle name="Normal 12 2 2 2 2 3 2 2 2 2 2 2 3 4 4 2" xfId="5986"/>
    <cellStyle name="Normal 12 2 2 2 2 3 2 2 2 2 2 2 3 4 5" xfId="5987"/>
    <cellStyle name="Normal 12 2 2 2 2 3 2 2 2 2 2 2 3 4 5 2" xfId="5988"/>
    <cellStyle name="Normal 12 2 2 2 2 3 2 2 2 2 2 2 3 4 6" xfId="5989"/>
    <cellStyle name="Normal 12 2 2 2 2 3 2 2 2 2 2 2 3 5" xfId="5990"/>
    <cellStyle name="Normal 12 2 2 2 2 3 2 2 2 2 2 2 3 5 2" xfId="5991"/>
    <cellStyle name="Normal 12 2 2 2 2 3 2 2 2 2 2 2 3 5 2 2" xfId="5992"/>
    <cellStyle name="Normal 12 2 2 2 2 3 2 2 2 2 2 2 3 5 2 2 2" xfId="5993"/>
    <cellStyle name="Normal 12 2 2 2 2 3 2 2 2 2 2 2 3 5 2 3" xfId="5994"/>
    <cellStyle name="Normal 12 2 2 2 2 3 2 2 2 2 2 2 3 5 2 3 2" xfId="5995"/>
    <cellStyle name="Normal 12 2 2 2 2 3 2 2 2 2 2 2 3 5 2 4" xfId="5996"/>
    <cellStyle name="Normal 12 2 2 2 2 3 2 2 2 2 2 2 3 5 3" xfId="5997"/>
    <cellStyle name="Normal 12 2 2 2 2 3 2 2 2 2 2 2 3 5 3 2" xfId="5998"/>
    <cellStyle name="Normal 12 2 2 2 2 3 2 2 2 2 2 2 3 5 4" xfId="5999"/>
    <cellStyle name="Normal 12 2 2 2 2 3 2 2 2 2 2 2 3 5 4 2" xfId="6000"/>
    <cellStyle name="Normal 12 2 2 2 2 3 2 2 2 2 2 2 3 5 5" xfId="6001"/>
    <cellStyle name="Normal 12 2 2 2 2 3 2 2 2 2 2 2 3 6" xfId="6002"/>
    <cellStyle name="Normal 12 2 2 2 2 3 2 2 2 2 2 2 3 6 2" xfId="6003"/>
    <cellStyle name="Normal 12 2 2 2 2 3 2 2 2 2 2 2 3 6 2 2" xfId="6004"/>
    <cellStyle name="Normal 12 2 2 2 2 3 2 2 2 2 2 2 3 6 3" xfId="6005"/>
    <cellStyle name="Normal 12 2 2 2 2 3 2 2 2 2 2 2 3 6 3 2" xfId="6006"/>
    <cellStyle name="Normal 12 2 2 2 2 3 2 2 2 2 2 2 3 6 4" xfId="6007"/>
    <cellStyle name="Normal 12 2 2 2 2 3 2 2 2 2 2 2 3 7" xfId="6008"/>
    <cellStyle name="Normal 12 2 2 2 2 3 2 2 2 2 2 2 3 7 2" xfId="6009"/>
    <cellStyle name="Normal 12 2 2 2 2 3 2 2 2 2 2 2 3 8" xfId="6010"/>
    <cellStyle name="Normal 12 2 2 2 2 3 2 2 2 2 2 2 3 8 2" xfId="6011"/>
    <cellStyle name="Normal 12 2 2 2 2 3 2 2 2 2 2 2 3 9" xfId="6012"/>
    <cellStyle name="Normal 12 2 2 2 2 3 2 2 2 2 2 2 4" xfId="6013"/>
    <cellStyle name="Normal 12 2 2 2 2 3 2 2 2 2 2 2 4 2" xfId="6014"/>
    <cellStyle name="Normal 12 2 2 2 2 3 2 2 2 2 2 2 4 2 2" xfId="6015"/>
    <cellStyle name="Normal 12 2 2 2 2 3 2 2 2 2 2 2 4 2 2 2" xfId="6016"/>
    <cellStyle name="Normal 12 2 2 2 2 3 2 2 2 2 2 2 4 2 2 2 2" xfId="6017"/>
    <cellStyle name="Normal 12 2 2 2 2 3 2 2 2 2 2 2 4 2 2 3" xfId="6018"/>
    <cellStyle name="Normal 12 2 2 2 2 3 2 2 2 2 2 2 4 2 2 3 2" xfId="6019"/>
    <cellStyle name="Normal 12 2 2 2 2 3 2 2 2 2 2 2 4 2 2 4" xfId="6020"/>
    <cellStyle name="Normal 12 2 2 2 2 3 2 2 2 2 2 2 4 2 3" xfId="6021"/>
    <cellStyle name="Normal 12 2 2 2 2 3 2 2 2 2 2 2 4 2 3 2" xfId="6022"/>
    <cellStyle name="Normal 12 2 2 2 2 3 2 2 2 2 2 2 4 2 4" xfId="6023"/>
    <cellStyle name="Normal 12 2 2 2 2 3 2 2 2 2 2 2 4 2 4 2" xfId="6024"/>
    <cellStyle name="Normal 12 2 2 2 2 3 2 2 2 2 2 2 4 2 5" xfId="6025"/>
    <cellStyle name="Normal 12 2 2 2 2 3 2 2 2 2 2 2 4 3" xfId="6026"/>
    <cellStyle name="Normal 12 2 2 2 2 3 2 2 2 2 2 2 4 3 2" xfId="6027"/>
    <cellStyle name="Normal 12 2 2 2 2 3 2 2 2 2 2 2 4 3 2 2" xfId="6028"/>
    <cellStyle name="Normal 12 2 2 2 2 3 2 2 2 2 2 2 4 3 3" xfId="6029"/>
    <cellStyle name="Normal 12 2 2 2 2 3 2 2 2 2 2 2 4 3 3 2" xfId="6030"/>
    <cellStyle name="Normal 12 2 2 2 2 3 2 2 2 2 2 2 4 3 4" xfId="6031"/>
    <cellStyle name="Normal 12 2 2 2 2 3 2 2 2 2 2 2 4 4" xfId="6032"/>
    <cellStyle name="Normal 12 2 2 2 2 3 2 2 2 2 2 2 4 4 2" xfId="6033"/>
    <cellStyle name="Normal 12 2 2 2 2 3 2 2 2 2 2 2 4 5" xfId="6034"/>
    <cellStyle name="Normal 12 2 2 2 2 3 2 2 2 2 2 2 4 5 2" xfId="6035"/>
    <cellStyle name="Normal 12 2 2 2 2 3 2 2 2 2 2 2 4 6" xfId="6036"/>
    <cellStyle name="Normal 12 2 2 2 2 3 2 2 2 2 2 2 5" xfId="6037"/>
    <cellStyle name="Normal 12 2 2 2 2 3 2 2 2 2 2 2 5 2" xfId="6038"/>
    <cellStyle name="Normal 12 2 2 2 2 3 2 2 2 2 2 2 5 2 2" xfId="6039"/>
    <cellStyle name="Normal 12 2 2 2 2 3 2 2 2 2 2 2 5 2 2 2" xfId="6040"/>
    <cellStyle name="Normal 12 2 2 2 2 3 2 2 2 2 2 2 5 2 2 2 2" xfId="6041"/>
    <cellStyle name="Normal 12 2 2 2 2 3 2 2 2 2 2 2 5 2 2 3" xfId="6042"/>
    <cellStyle name="Normal 12 2 2 2 2 3 2 2 2 2 2 2 5 2 2 3 2" xfId="6043"/>
    <cellStyle name="Normal 12 2 2 2 2 3 2 2 2 2 2 2 5 2 2 4" xfId="6044"/>
    <cellStyle name="Normal 12 2 2 2 2 3 2 2 2 2 2 2 5 2 3" xfId="6045"/>
    <cellStyle name="Normal 12 2 2 2 2 3 2 2 2 2 2 2 5 2 3 2" xfId="6046"/>
    <cellStyle name="Normal 12 2 2 2 2 3 2 2 2 2 2 2 5 2 4" xfId="6047"/>
    <cellStyle name="Normal 12 2 2 2 2 3 2 2 2 2 2 2 5 2 4 2" xfId="6048"/>
    <cellStyle name="Normal 12 2 2 2 2 3 2 2 2 2 2 2 5 2 5" xfId="6049"/>
    <cellStyle name="Normal 12 2 2 2 2 3 2 2 2 2 2 2 5 3" xfId="6050"/>
    <cellStyle name="Normal 12 2 2 2 2 3 2 2 2 2 2 2 5 3 2" xfId="6051"/>
    <cellStyle name="Normal 12 2 2 2 2 3 2 2 2 2 2 2 5 3 2 2" xfId="6052"/>
    <cellStyle name="Normal 12 2 2 2 2 3 2 2 2 2 2 2 5 3 3" xfId="6053"/>
    <cellStyle name="Normal 12 2 2 2 2 3 2 2 2 2 2 2 5 3 3 2" xfId="6054"/>
    <cellStyle name="Normal 12 2 2 2 2 3 2 2 2 2 2 2 5 3 4" xfId="6055"/>
    <cellStyle name="Normal 12 2 2 2 2 3 2 2 2 2 2 2 5 4" xfId="6056"/>
    <cellStyle name="Normal 12 2 2 2 2 3 2 2 2 2 2 2 5 4 2" xfId="6057"/>
    <cellStyle name="Normal 12 2 2 2 2 3 2 2 2 2 2 2 5 5" xfId="6058"/>
    <cellStyle name="Normal 12 2 2 2 2 3 2 2 2 2 2 2 5 5 2" xfId="6059"/>
    <cellStyle name="Normal 12 2 2 2 2 3 2 2 2 2 2 2 5 6" xfId="6060"/>
    <cellStyle name="Normal 12 2 2 2 2 3 2 2 2 2 2 2 6" xfId="6061"/>
    <cellStyle name="Normal 12 2 2 2 2 3 2 2 2 2 2 2 6 2" xfId="6062"/>
    <cellStyle name="Normal 12 2 2 2 2 3 2 2 2 2 2 2 6 2 2" xfId="6063"/>
    <cellStyle name="Normal 12 2 2 2 2 3 2 2 2 2 2 2 6 2 2 2" xfId="6064"/>
    <cellStyle name="Normal 12 2 2 2 2 3 2 2 2 2 2 2 6 2 2 2 2" xfId="6065"/>
    <cellStyle name="Normal 12 2 2 2 2 3 2 2 2 2 2 2 6 2 2 3" xfId="6066"/>
    <cellStyle name="Normal 12 2 2 2 2 3 2 2 2 2 2 2 6 2 2 3 2" xfId="6067"/>
    <cellStyle name="Normal 12 2 2 2 2 3 2 2 2 2 2 2 6 2 2 4" xfId="6068"/>
    <cellStyle name="Normal 12 2 2 2 2 3 2 2 2 2 2 2 6 2 3" xfId="6069"/>
    <cellStyle name="Normal 12 2 2 2 2 3 2 2 2 2 2 2 6 2 3 2" xfId="6070"/>
    <cellStyle name="Normal 12 2 2 2 2 3 2 2 2 2 2 2 6 2 4" xfId="6071"/>
    <cellStyle name="Normal 12 2 2 2 2 3 2 2 2 2 2 2 6 2 4 2" xfId="6072"/>
    <cellStyle name="Normal 12 2 2 2 2 3 2 2 2 2 2 2 6 2 5" xfId="6073"/>
    <cellStyle name="Normal 12 2 2 2 2 3 2 2 2 2 2 2 6 3" xfId="6074"/>
    <cellStyle name="Normal 12 2 2 2 2 3 2 2 2 2 2 2 6 3 2" xfId="6075"/>
    <cellStyle name="Normal 12 2 2 2 2 3 2 2 2 2 2 2 6 3 2 2" xfId="6076"/>
    <cellStyle name="Normal 12 2 2 2 2 3 2 2 2 2 2 2 6 3 3" xfId="6077"/>
    <cellStyle name="Normal 12 2 2 2 2 3 2 2 2 2 2 2 6 3 3 2" xfId="6078"/>
    <cellStyle name="Normal 12 2 2 2 2 3 2 2 2 2 2 2 6 3 4" xfId="6079"/>
    <cellStyle name="Normal 12 2 2 2 2 3 2 2 2 2 2 2 6 4" xfId="6080"/>
    <cellStyle name="Normal 12 2 2 2 2 3 2 2 2 2 2 2 6 4 2" xfId="6081"/>
    <cellStyle name="Normal 12 2 2 2 2 3 2 2 2 2 2 2 6 5" xfId="6082"/>
    <cellStyle name="Normal 12 2 2 2 2 3 2 2 2 2 2 2 6 5 2" xfId="6083"/>
    <cellStyle name="Normal 12 2 2 2 2 3 2 2 2 2 2 2 6 6" xfId="6084"/>
    <cellStyle name="Normal 12 2 2 2 2 3 2 2 2 2 2 2 7" xfId="6085"/>
    <cellStyle name="Normal 12 2 2 2 2 3 2 2 2 2 2 2 7 2" xfId="6086"/>
    <cellStyle name="Normal 12 2 2 2 2 3 2 2 2 2 2 2 7 2 2" xfId="6087"/>
    <cellStyle name="Normal 12 2 2 2 2 3 2 2 2 2 2 2 7 2 2 2" xfId="6088"/>
    <cellStyle name="Normal 12 2 2 2 2 3 2 2 2 2 2 2 7 2 3" xfId="6089"/>
    <cellStyle name="Normal 12 2 2 2 2 3 2 2 2 2 2 2 7 2 3 2" xfId="6090"/>
    <cellStyle name="Normal 12 2 2 2 2 3 2 2 2 2 2 2 7 2 4" xfId="6091"/>
    <cellStyle name="Normal 12 2 2 2 2 3 2 2 2 2 2 2 7 3" xfId="6092"/>
    <cellStyle name="Normal 12 2 2 2 2 3 2 2 2 2 2 2 7 3 2" xfId="6093"/>
    <cellStyle name="Normal 12 2 2 2 2 3 2 2 2 2 2 2 7 4" xfId="6094"/>
    <cellStyle name="Normal 12 2 2 2 2 3 2 2 2 2 2 2 7 4 2" xfId="6095"/>
    <cellStyle name="Normal 12 2 2 2 2 3 2 2 2 2 2 2 7 5" xfId="6096"/>
    <cellStyle name="Normal 12 2 2 2 2 3 2 2 2 2 2 2 8" xfId="6097"/>
    <cellStyle name="Normal 12 2 2 2 2 3 2 2 2 2 2 2 8 2" xfId="6098"/>
    <cellStyle name="Normal 12 2 2 2 2 3 2 2 2 2 2 2 8 2 2" xfId="6099"/>
    <cellStyle name="Normal 12 2 2 2 2 3 2 2 2 2 2 2 8 3" xfId="6100"/>
    <cellStyle name="Normal 12 2 2 2 2 3 2 2 2 2 2 2 8 3 2" xfId="6101"/>
    <cellStyle name="Normal 12 2 2 2 2 3 2 2 2 2 2 2 8 4" xfId="6102"/>
    <cellStyle name="Normal 12 2 2 2 2 3 2 2 2 2 2 2 9" xfId="6103"/>
    <cellStyle name="Normal 12 2 2 2 2 3 2 2 2 2 2 2 9 2" xfId="6104"/>
    <cellStyle name="Normal 12 2 2 2 2 3 2 2 2 2 2 3" xfId="6105"/>
    <cellStyle name="Normal 12 2 2 2 2 3 2 2 2 2 2 3 2" xfId="6106"/>
    <cellStyle name="Normal 12 2 2 2 2 3 2 2 2 2 2 3 2 2" xfId="6107"/>
    <cellStyle name="Normal 12 2 2 2 2 3 2 2 2 2 2 3 2 2 2" xfId="6108"/>
    <cellStyle name="Normal 12 2 2 2 2 3 2 2 2 2 2 3 2 2 2 2" xfId="6109"/>
    <cellStyle name="Normal 12 2 2 2 2 3 2 2 2 2 2 3 2 2 2 2 2" xfId="6110"/>
    <cellStyle name="Normal 12 2 2 2 2 3 2 2 2 2 2 3 2 2 2 3" xfId="6111"/>
    <cellStyle name="Normal 12 2 2 2 2 3 2 2 2 2 2 3 2 2 2 3 2" xfId="6112"/>
    <cellStyle name="Normal 12 2 2 2 2 3 2 2 2 2 2 3 2 2 2 4" xfId="6113"/>
    <cellStyle name="Normal 12 2 2 2 2 3 2 2 2 2 2 3 2 2 3" xfId="6114"/>
    <cellStyle name="Normal 12 2 2 2 2 3 2 2 2 2 2 3 2 2 3 2" xfId="6115"/>
    <cellStyle name="Normal 12 2 2 2 2 3 2 2 2 2 2 3 2 2 4" xfId="6116"/>
    <cellStyle name="Normal 12 2 2 2 2 3 2 2 2 2 2 3 2 2 4 2" xfId="6117"/>
    <cellStyle name="Normal 12 2 2 2 2 3 2 2 2 2 2 3 2 2 5" xfId="6118"/>
    <cellStyle name="Normal 12 2 2 2 2 3 2 2 2 2 2 3 2 3" xfId="6119"/>
    <cellStyle name="Normal 12 2 2 2 2 3 2 2 2 2 2 3 2 3 2" xfId="6120"/>
    <cellStyle name="Normal 12 2 2 2 2 3 2 2 2 2 2 3 2 3 2 2" xfId="6121"/>
    <cellStyle name="Normal 12 2 2 2 2 3 2 2 2 2 2 3 2 3 3" xfId="6122"/>
    <cellStyle name="Normal 12 2 2 2 2 3 2 2 2 2 2 3 2 3 3 2" xfId="6123"/>
    <cellStyle name="Normal 12 2 2 2 2 3 2 2 2 2 2 3 2 3 4" xfId="6124"/>
    <cellStyle name="Normal 12 2 2 2 2 3 2 2 2 2 2 3 2 4" xfId="6125"/>
    <cellStyle name="Normal 12 2 2 2 2 3 2 2 2 2 2 3 2 4 2" xfId="6126"/>
    <cellStyle name="Normal 12 2 2 2 2 3 2 2 2 2 2 3 2 5" xfId="6127"/>
    <cellStyle name="Normal 12 2 2 2 2 3 2 2 2 2 2 3 2 5 2" xfId="6128"/>
    <cellStyle name="Normal 12 2 2 2 2 3 2 2 2 2 2 3 2 6" xfId="6129"/>
    <cellStyle name="Normal 12 2 2 2 2 3 2 2 2 2 2 3 3" xfId="6130"/>
    <cellStyle name="Normal 12 2 2 2 2 3 2 2 2 2 2 3 3 2" xfId="6131"/>
    <cellStyle name="Normal 12 2 2 2 2 3 2 2 2 2 2 3 3 2 2" xfId="6132"/>
    <cellStyle name="Normal 12 2 2 2 2 3 2 2 2 2 2 3 3 2 2 2" xfId="6133"/>
    <cellStyle name="Normal 12 2 2 2 2 3 2 2 2 2 2 3 3 2 2 2 2" xfId="6134"/>
    <cellStyle name="Normal 12 2 2 2 2 3 2 2 2 2 2 3 3 2 2 3" xfId="6135"/>
    <cellStyle name="Normal 12 2 2 2 2 3 2 2 2 2 2 3 3 2 2 3 2" xfId="6136"/>
    <cellStyle name="Normal 12 2 2 2 2 3 2 2 2 2 2 3 3 2 2 4" xfId="6137"/>
    <cellStyle name="Normal 12 2 2 2 2 3 2 2 2 2 2 3 3 2 3" xfId="6138"/>
    <cellStyle name="Normal 12 2 2 2 2 3 2 2 2 2 2 3 3 2 3 2" xfId="6139"/>
    <cellStyle name="Normal 12 2 2 2 2 3 2 2 2 2 2 3 3 2 4" xfId="6140"/>
    <cellStyle name="Normal 12 2 2 2 2 3 2 2 2 2 2 3 3 2 4 2" xfId="6141"/>
    <cellStyle name="Normal 12 2 2 2 2 3 2 2 2 2 2 3 3 2 5" xfId="6142"/>
    <cellStyle name="Normal 12 2 2 2 2 3 2 2 2 2 2 3 3 3" xfId="6143"/>
    <cellStyle name="Normal 12 2 2 2 2 3 2 2 2 2 2 3 3 3 2" xfId="6144"/>
    <cellStyle name="Normal 12 2 2 2 2 3 2 2 2 2 2 3 3 3 2 2" xfId="6145"/>
    <cellStyle name="Normal 12 2 2 2 2 3 2 2 2 2 2 3 3 3 3" xfId="6146"/>
    <cellStyle name="Normal 12 2 2 2 2 3 2 2 2 2 2 3 3 3 3 2" xfId="6147"/>
    <cellStyle name="Normal 12 2 2 2 2 3 2 2 2 2 2 3 3 3 4" xfId="6148"/>
    <cellStyle name="Normal 12 2 2 2 2 3 2 2 2 2 2 3 3 4" xfId="6149"/>
    <cellStyle name="Normal 12 2 2 2 2 3 2 2 2 2 2 3 3 4 2" xfId="6150"/>
    <cellStyle name="Normal 12 2 2 2 2 3 2 2 2 2 2 3 3 5" xfId="6151"/>
    <cellStyle name="Normal 12 2 2 2 2 3 2 2 2 2 2 3 3 5 2" xfId="6152"/>
    <cellStyle name="Normal 12 2 2 2 2 3 2 2 2 2 2 3 3 6" xfId="6153"/>
    <cellStyle name="Normal 12 2 2 2 2 3 2 2 2 2 2 3 4" xfId="6154"/>
    <cellStyle name="Normal 12 2 2 2 2 3 2 2 2 2 2 3 4 2" xfId="6155"/>
    <cellStyle name="Normal 12 2 2 2 2 3 2 2 2 2 2 3 4 2 2" xfId="6156"/>
    <cellStyle name="Normal 12 2 2 2 2 3 2 2 2 2 2 3 4 2 2 2" xfId="6157"/>
    <cellStyle name="Normal 12 2 2 2 2 3 2 2 2 2 2 3 4 2 2 2 2" xfId="6158"/>
    <cellStyle name="Normal 12 2 2 2 2 3 2 2 2 2 2 3 4 2 2 3" xfId="6159"/>
    <cellStyle name="Normal 12 2 2 2 2 3 2 2 2 2 2 3 4 2 2 3 2" xfId="6160"/>
    <cellStyle name="Normal 12 2 2 2 2 3 2 2 2 2 2 3 4 2 2 4" xfId="6161"/>
    <cellStyle name="Normal 12 2 2 2 2 3 2 2 2 2 2 3 4 2 3" xfId="6162"/>
    <cellStyle name="Normal 12 2 2 2 2 3 2 2 2 2 2 3 4 2 3 2" xfId="6163"/>
    <cellStyle name="Normal 12 2 2 2 2 3 2 2 2 2 2 3 4 2 4" xfId="6164"/>
    <cellStyle name="Normal 12 2 2 2 2 3 2 2 2 2 2 3 4 2 4 2" xfId="6165"/>
    <cellStyle name="Normal 12 2 2 2 2 3 2 2 2 2 2 3 4 2 5" xfId="6166"/>
    <cellStyle name="Normal 12 2 2 2 2 3 2 2 2 2 2 3 4 3" xfId="6167"/>
    <cellStyle name="Normal 12 2 2 2 2 3 2 2 2 2 2 3 4 3 2" xfId="6168"/>
    <cellStyle name="Normal 12 2 2 2 2 3 2 2 2 2 2 3 4 3 2 2" xfId="6169"/>
    <cellStyle name="Normal 12 2 2 2 2 3 2 2 2 2 2 3 4 3 3" xfId="6170"/>
    <cellStyle name="Normal 12 2 2 2 2 3 2 2 2 2 2 3 4 3 3 2" xfId="6171"/>
    <cellStyle name="Normal 12 2 2 2 2 3 2 2 2 2 2 3 4 3 4" xfId="6172"/>
    <cellStyle name="Normal 12 2 2 2 2 3 2 2 2 2 2 3 4 4" xfId="6173"/>
    <cellStyle name="Normal 12 2 2 2 2 3 2 2 2 2 2 3 4 4 2" xfId="6174"/>
    <cellStyle name="Normal 12 2 2 2 2 3 2 2 2 2 2 3 4 5" xfId="6175"/>
    <cellStyle name="Normal 12 2 2 2 2 3 2 2 2 2 2 3 4 5 2" xfId="6176"/>
    <cellStyle name="Normal 12 2 2 2 2 3 2 2 2 2 2 3 4 6" xfId="6177"/>
    <cellStyle name="Normal 12 2 2 2 2 3 2 2 2 2 2 3 5" xfId="6178"/>
    <cellStyle name="Normal 12 2 2 2 2 3 2 2 2 2 2 3 5 2" xfId="6179"/>
    <cellStyle name="Normal 12 2 2 2 2 3 2 2 2 2 2 3 5 2 2" xfId="6180"/>
    <cellStyle name="Normal 12 2 2 2 2 3 2 2 2 2 2 3 5 2 2 2" xfId="6181"/>
    <cellStyle name="Normal 12 2 2 2 2 3 2 2 2 2 2 3 5 2 3" xfId="6182"/>
    <cellStyle name="Normal 12 2 2 2 2 3 2 2 2 2 2 3 5 2 3 2" xfId="6183"/>
    <cellStyle name="Normal 12 2 2 2 2 3 2 2 2 2 2 3 5 2 4" xfId="6184"/>
    <cellStyle name="Normal 12 2 2 2 2 3 2 2 2 2 2 3 5 3" xfId="6185"/>
    <cellStyle name="Normal 12 2 2 2 2 3 2 2 2 2 2 3 5 3 2" xfId="6186"/>
    <cellStyle name="Normal 12 2 2 2 2 3 2 2 2 2 2 3 5 4" xfId="6187"/>
    <cellStyle name="Normal 12 2 2 2 2 3 2 2 2 2 2 3 5 4 2" xfId="6188"/>
    <cellStyle name="Normal 12 2 2 2 2 3 2 2 2 2 2 3 5 5" xfId="6189"/>
    <cellStyle name="Normal 12 2 2 2 2 3 2 2 2 2 2 3 6" xfId="6190"/>
    <cellStyle name="Normal 12 2 2 2 2 3 2 2 2 2 2 3 6 2" xfId="6191"/>
    <cellStyle name="Normal 12 2 2 2 2 3 2 2 2 2 2 3 6 2 2" xfId="6192"/>
    <cellStyle name="Normal 12 2 2 2 2 3 2 2 2 2 2 3 6 3" xfId="6193"/>
    <cellStyle name="Normal 12 2 2 2 2 3 2 2 2 2 2 3 6 3 2" xfId="6194"/>
    <cellStyle name="Normal 12 2 2 2 2 3 2 2 2 2 2 3 6 4" xfId="6195"/>
    <cellStyle name="Normal 12 2 2 2 2 3 2 2 2 2 2 3 7" xfId="6196"/>
    <cellStyle name="Normal 12 2 2 2 2 3 2 2 2 2 2 3 7 2" xfId="6197"/>
    <cellStyle name="Normal 12 2 2 2 2 3 2 2 2 2 2 3 8" xfId="6198"/>
    <cellStyle name="Normal 12 2 2 2 2 3 2 2 2 2 2 3 8 2" xfId="6199"/>
    <cellStyle name="Normal 12 2 2 2 2 3 2 2 2 2 2 3 9" xfId="6200"/>
    <cellStyle name="Normal 12 2 2 2 2 3 2 2 2 2 2 4" xfId="6201"/>
    <cellStyle name="Normal 12 2 2 2 2 3 2 2 2 2 2 4 2" xfId="6202"/>
    <cellStyle name="Normal 12 2 2 2 2 3 2 2 2 2 2 4 2 2" xfId="6203"/>
    <cellStyle name="Normal 12 2 2 2 2 3 2 2 2 2 2 4 2 2 2" xfId="6204"/>
    <cellStyle name="Normal 12 2 2 2 2 3 2 2 2 2 2 4 2 2 2 2" xfId="6205"/>
    <cellStyle name="Normal 12 2 2 2 2 3 2 2 2 2 2 4 2 2 3" xfId="6206"/>
    <cellStyle name="Normal 12 2 2 2 2 3 2 2 2 2 2 4 2 2 3 2" xfId="6207"/>
    <cellStyle name="Normal 12 2 2 2 2 3 2 2 2 2 2 4 2 2 4" xfId="6208"/>
    <cellStyle name="Normal 12 2 2 2 2 3 2 2 2 2 2 4 2 3" xfId="6209"/>
    <cellStyle name="Normal 12 2 2 2 2 3 2 2 2 2 2 4 2 3 2" xfId="6210"/>
    <cellStyle name="Normal 12 2 2 2 2 3 2 2 2 2 2 4 2 4" xfId="6211"/>
    <cellStyle name="Normal 12 2 2 2 2 3 2 2 2 2 2 4 2 4 2" xfId="6212"/>
    <cellStyle name="Normal 12 2 2 2 2 3 2 2 2 2 2 4 2 5" xfId="6213"/>
    <cellStyle name="Normal 12 2 2 2 2 3 2 2 2 2 2 4 3" xfId="6214"/>
    <cellStyle name="Normal 12 2 2 2 2 3 2 2 2 2 2 4 3 2" xfId="6215"/>
    <cellStyle name="Normal 12 2 2 2 2 3 2 2 2 2 2 4 3 2 2" xfId="6216"/>
    <cellStyle name="Normal 12 2 2 2 2 3 2 2 2 2 2 4 3 3" xfId="6217"/>
    <cellStyle name="Normal 12 2 2 2 2 3 2 2 2 2 2 4 3 3 2" xfId="6218"/>
    <cellStyle name="Normal 12 2 2 2 2 3 2 2 2 2 2 4 3 4" xfId="6219"/>
    <cellStyle name="Normal 12 2 2 2 2 3 2 2 2 2 2 4 4" xfId="6220"/>
    <cellStyle name="Normal 12 2 2 2 2 3 2 2 2 2 2 4 4 2" xfId="6221"/>
    <cellStyle name="Normal 12 2 2 2 2 3 2 2 2 2 2 4 5" xfId="6222"/>
    <cellStyle name="Normal 12 2 2 2 2 3 2 2 2 2 2 4 5 2" xfId="6223"/>
    <cellStyle name="Normal 12 2 2 2 2 3 2 2 2 2 2 4 6" xfId="6224"/>
    <cellStyle name="Normal 12 2 2 2 2 3 2 2 2 2 2 5" xfId="6225"/>
    <cellStyle name="Normal 12 2 2 2 2 3 2 2 2 2 2 5 2" xfId="6226"/>
    <cellStyle name="Normal 12 2 2 2 2 3 2 2 2 2 2 5 2 2" xfId="6227"/>
    <cellStyle name="Normal 12 2 2 2 2 3 2 2 2 2 2 5 2 2 2" xfId="6228"/>
    <cellStyle name="Normal 12 2 2 2 2 3 2 2 2 2 2 5 2 2 2 2" xfId="6229"/>
    <cellStyle name="Normal 12 2 2 2 2 3 2 2 2 2 2 5 2 2 3" xfId="6230"/>
    <cellStyle name="Normal 12 2 2 2 2 3 2 2 2 2 2 5 2 2 3 2" xfId="6231"/>
    <cellStyle name="Normal 12 2 2 2 2 3 2 2 2 2 2 5 2 2 4" xfId="6232"/>
    <cellStyle name="Normal 12 2 2 2 2 3 2 2 2 2 2 5 2 3" xfId="6233"/>
    <cellStyle name="Normal 12 2 2 2 2 3 2 2 2 2 2 5 2 3 2" xfId="6234"/>
    <cellStyle name="Normal 12 2 2 2 2 3 2 2 2 2 2 5 2 4" xfId="6235"/>
    <cellStyle name="Normal 12 2 2 2 2 3 2 2 2 2 2 5 2 4 2" xfId="6236"/>
    <cellStyle name="Normal 12 2 2 2 2 3 2 2 2 2 2 5 2 5" xfId="6237"/>
    <cellStyle name="Normal 12 2 2 2 2 3 2 2 2 2 2 5 3" xfId="6238"/>
    <cellStyle name="Normal 12 2 2 2 2 3 2 2 2 2 2 5 3 2" xfId="6239"/>
    <cellStyle name="Normal 12 2 2 2 2 3 2 2 2 2 2 5 3 2 2" xfId="6240"/>
    <cellStyle name="Normal 12 2 2 2 2 3 2 2 2 2 2 5 3 3" xfId="6241"/>
    <cellStyle name="Normal 12 2 2 2 2 3 2 2 2 2 2 5 3 3 2" xfId="6242"/>
    <cellStyle name="Normal 12 2 2 2 2 3 2 2 2 2 2 5 3 4" xfId="6243"/>
    <cellStyle name="Normal 12 2 2 2 2 3 2 2 2 2 2 5 4" xfId="6244"/>
    <cellStyle name="Normal 12 2 2 2 2 3 2 2 2 2 2 5 4 2" xfId="6245"/>
    <cellStyle name="Normal 12 2 2 2 2 3 2 2 2 2 2 5 5" xfId="6246"/>
    <cellStyle name="Normal 12 2 2 2 2 3 2 2 2 2 2 5 5 2" xfId="6247"/>
    <cellStyle name="Normal 12 2 2 2 2 3 2 2 2 2 2 5 6" xfId="6248"/>
    <cellStyle name="Normal 12 2 2 2 2 3 2 2 2 2 2 6" xfId="6249"/>
    <cellStyle name="Normal 12 2 2 2 2 3 2 2 2 2 2 6 2" xfId="6250"/>
    <cellStyle name="Normal 12 2 2 2 2 3 2 2 2 2 2 6 2 2" xfId="6251"/>
    <cellStyle name="Normal 12 2 2 2 2 3 2 2 2 2 2 6 2 2 2" xfId="6252"/>
    <cellStyle name="Normal 12 2 2 2 2 3 2 2 2 2 2 6 2 2 2 2" xfId="6253"/>
    <cellStyle name="Normal 12 2 2 2 2 3 2 2 2 2 2 6 2 2 3" xfId="6254"/>
    <cellStyle name="Normal 12 2 2 2 2 3 2 2 2 2 2 6 2 2 3 2" xfId="6255"/>
    <cellStyle name="Normal 12 2 2 2 2 3 2 2 2 2 2 6 2 2 4" xfId="6256"/>
    <cellStyle name="Normal 12 2 2 2 2 3 2 2 2 2 2 6 2 3" xfId="6257"/>
    <cellStyle name="Normal 12 2 2 2 2 3 2 2 2 2 2 6 2 3 2" xfId="6258"/>
    <cellStyle name="Normal 12 2 2 2 2 3 2 2 2 2 2 6 2 4" xfId="6259"/>
    <cellStyle name="Normal 12 2 2 2 2 3 2 2 2 2 2 6 2 4 2" xfId="6260"/>
    <cellStyle name="Normal 12 2 2 2 2 3 2 2 2 2 2 6 2 5" xfId="6261"/>
    <cellStyle name="Normal 12 2 2 2 2 3 2 2 2 2 2 6 3" xfId="6262"/>
    <cellStyle name="Normal 12 2 2 2 2 3 2 2 2 2 2 6 3 2" xfId="6263"/>
    <cellStyle name="Normal 12 2 2 2 2 3 2 2 2 2 2 6 3 2 2" xfId="6264"/>
    <cellStyle name="Normal 12 2 2 2 2 3 2 2 2 2 2 6 3 3" xfId="6265"/>
    <cellStyle name="Normal 12 2 2 2 2 3 2 2 2 2 2 6 3 3 2" xfId="6266"/>
    <cellStyle name="Normal 12 2 2 2 2 3 2 2 2 2 2 6 3 4" xfId="6267"/>
    <cellStyle name="Normal 12 2 2 2 2 3 2 2 2 2 2 6 4" xfId="6268"/>
    <cellStyle name="Normal 12 2 2 2 2 3 2 2 2 2 2 6 4 2" xfId="6269"/>
    <cellStyle name="Normal 12 2 2 2 2 3 2 2 2 2 2 6 5" xfId="6270"/>
    <cellStyle name="Normal 12 2 2 2 2 3 2 2 2 2 2 6 5 2" xfId="6271"/>
    <cellStyle name="Normal 12 2 2 2 2 3 2 2 2 2 2 6 6" xfId="6272"/>
    <cellStyle name="Normal 12 2 2 2 2 3 2 2 2 2 2 7" xfId="6273"/>
    <cellStyle name="Normal 12 2 2 2 2 3 2 2 2 2 2 7 2" xfId="6274"/>
    <cellStyle name="Normal 12 2 2 2 2 3 2 2 2 2 2 7 2 2" xfId="6275"/>
    <cellStyle name="Normal 12 2 2 2 2 3 2 2 2 2 2 7 2 2 2" xfId="6276"/>
    <cellStyle name="Normal 12 2 2 2 2 3 2 2 2 2 2 7 2 3" xfId="6277"/>
    <cellStyle name="Normal 12 2 2 2 2 3 2 2 2 2 2 7 2 3 2" xfId="6278"/>
    <cellStyle name="Normal 12 2 2 2 2 3 2 2 2 2 2 7 2 4" xfId="6279"/>
    <cellStyle name="Normal 12 2 2 2 2 3 2 2 2 2 2 7 3" xfId="6280"/>
    <cellStyle name="Normal 12 2 2 2 2 3 2 2 2 2 2 7 3 2" xfId="6281"/>
    <cellStyle name="Normal 12 2 2 2 2 3 2 2 2 2 2 7 4" xfId="6282"/>
    <cellStyle name="Normal 12 2 2 2 2 3 2 2 2 2 2 7 4 2" xfId="6283"/>
    <cellStyle name="Normal 12 2 2 2 2 3 2 2 2 2 2 7 5" xfId="6284"/>
    <cellStyle name="Normal 12 2 2 2 2 3 2 2 2 2 2 8" xfId="6285"/>
    <cellStyle name="Normal 12 2 2 2 2 3 2 2 2 2 2 8 2" xfId="6286"/>
    <cellStyle name="Normal 12 2 2 2 2 3 2 2 2 2 2 8 2 2" xfId="6287"/>
    <cellStyle name="Normal 12 2 2 2 2 3 2 2 2 2 2 8 3" xfId="6288"/>
    <cellStyle name="Normal 12 2 2 2 2 3 2 2 2 2 2 8 3 2" xfId="6289"/>
    <cellStyle name="Normal 12 2 2 2 2 3 2 2 2 2 2 8 4" xfId="6290"/>
    <cellStyle name="Normal 12 2 2 2 2 3 2 2 2 2 2 9" xfId="6291"/>
    <cellStyle name="Normal 12 2 2 2 2 3 2 2 2 2 2 9 2" xfId="6292"/>
    <cellStyle name="Normal 12 2 2 2 2 3 2 2 2 2 3" xfId="6293"/>
    <cellStyle name="Normal 12 2 2 2 2 3 2 2 2 2 3 2" xfId="6294"/>
    <cellStyle name="Normal 12 2 2 2 2 3 2 2 2 2 3 2 2" xfId="6295"/>
    <cellStyle name="Normal 12 2 2 2 2 3 2 2 2 2 3 2 2 2" xfId="6296"/>
    <cellStyle name="Normal 12 2 2 2 2 3 2 2 2 2 3 2 2 2 2" xfId="6297"/>
    <cellStyle name="Normal 12 2 2 2 2 3 2 2 2 2 3 2 2 2 2 2" xfId="6298"/>
    <cellStyle name="Normal 12 2 2 2 2 3 2 2 2 2 3 2 2 2 3" xfId="6299"/>
    <cellStyle name="Normal 12 2 2 2 2 3 2 2 2 2 3 2 2 2 3 2" xfId="6300"/>
    <cellStyle name="Normal 12 2 2 2 2 3 2 2 2 2 3 2 2 2 4" xfId="6301"/>
    <cellStyle name="Normal 12 2 2 2 2 3 2 2 2 2 3 2 2 3" xfId="6302"/>
    <cellStyle name="Normal 12 2 2 2 2 3 2 2 2 2 3 2 2 3 2" xfId="6303"/>
    <cellStyle name="Normal 12 2 2 2 2 3 2 2 2 2 3 2 2 4" xfId="6304"/>
    <cellStyle name="Normal 12 2 2 2 2 3 2 2 2 2 3 2 2 4 2" xfId="6305"/>
    <cellStyle name="Normal 12 2 2 2 2 3 2 2 2 2 3 2 2 5" xfId="6306"/>
    <cellStyle name="Normal 12 2 2 2 2 3 2 2 2 2 3 2 3" xfId="6307"/>
    <cellStyle name="Normal 12 2 2 2 2 3 2 2 2 2 3 2 3 2" xfId="6308"/>
    <cellStyle name="Normal 12 2 2 2 2 3 2 2 2 2 3 2 3 2 2" xfId="6309"/>
    <cellStyle name="Normal 12 2 2 2 2 3 2 2 2 2 3 2 3 3" xfId="6310"/>
    <cellStyle name="Normal 12 2 2 2 2 3 2 2 2 2 3 2 3 3 2" xfId="6311"/>
    <cellStyle name="Normal 12 2 2 2 2 3 2 2 2 2 3 2 3 4" xfId="6312"/>
    <cellStyle name="Normal 12 2 2 2 2 3 2 2 2 2 3 2 4" xfId="6313"/>
    <cellStyle name="Normal 12 2 2 2 2 3 2 2 2 2 3 2 4 2" xfId="6314"/>
    <cellStyle name="Normal 12 2 2 2 2 3 2 2 2 2 3 2 5" xfId="6315"/>
    <cellStyle name="Normal 12 2 2 2 2 3 2 2 2 2 3 2 5 2" xfId="6316"/>
    <cellStyle name="Normal 12 2 2 2 2 3 2 2 2 2 3 2 6" xfId="6317"/>
    <cellStyle name="Normal 12 2 2 2 2 3 2 2 2 2 3 3" xfId="6318"/>
    <cellStyle name="Normal 12 2 2 2 2 3 2 2 2 2 3 3 2" xfId="6319"/>
    <cellStyle name="Normal 12 2 2 2 2 3 2 2 2 2 3 3 2 2" xfId="6320"/>
    <cellStyle name="Normal 12 2 2 2 2 3 2 2 2 2 3 3 2 2 2" xfId="6321"/>
    <cellStyle name="Normal 12 2 2 2 2 3 2 2 2 2 3 3 2 2 2 2" xfId="6322"/>
    <cellStyle name="Normal 12 2 2 2 2 3 2 2 2 2 3 3 2 2 3" xfId="6323"/>
    <cellStyle name="Normal 12 2 2 2 2 3 2 2 2 2 3 3 2 2 3 2" xfId="6324"/>
    <cellStyle name="Normal 12 2 2 2 2 3 2 2 2 2 3 3 2 2 4" xfId="6325"/>
    <cellStyle name="Normal 12 2 2 2 2 3 2 2 2 2 3 3 2 3" xfId="6326"/>
    <cellStyle name="Normal 12 2 2 2 2 3 2 2 2 2 3 3 2 3 2" xfId="6327"/>
    <cellStyle name="Normal 12 2 2 2 2 3 2 2 2 2 3 3 2 4" xfId="6328"/>
    <cellStyle name="Normal 12 2 2 2 2 3 2 2 2 2 3 3 2 4 2" xfId="6329"/>
    <cellStyle name="Normal 12 2 2 2 2 3 2 2 2 2 3 3 2 5" xfId="6330"/>
    <cellStyle name="Normal 12 2 2 2 2 3 2 2 2 2 3 3 3" xfId="6331"/>
    <cellStyle name="Normal 12 2 2 2 2 3 2 2 2 2 3 3 3 2" xfId="6332"/>
    <cellStyle name="Normal 12 2 2 2 2 3 2 2 2 2 3 3 3 2 2" xfId="6333"/>
    <cellStyle name="Normal 12 2 2 2 2 3 2 2 2 2 3 3 3 3" xfId="6334"/>
    <cellStyle name="Normal 12 2 2 2 2 3 2 2 2 2 3 3 3 3 2" xfId="6335"/>
    <cellStyle name="Normal 12 2 2 2 2 3 2 2 2 2 3 3 3 4" xfId="6336"/>
    <cellStyle name="Normal 12 2 2 2 2 3 2 2 2 2 3 3 4" xfId="6337"/>
    <cellStyle name="Normal 12 2 2 2 2 3 2 2 2 2 3 3 4 2" xfId="6338"/>
    <cellStyle name="Normal 12 2 2 2 2 3 2 2 2 2 3 3 5" xfId="6339"/>
    <cellStyle name="Normal 12 2 2 2 2 3 2 2 2 2 3 3 5 2" xfId="6340"/>
    <cellStyle name="Normal 12 2 2 2 2 3 2 2 2 2 3 3 6" xfId="6341"/>
    <cellStyle name="Normal 12 2 2 2 2 3 2 2 2 2 3 4" xfId="6342"/>
    <cellStyle name="Normal 12 2 2 2 2 3 2 2 2 2 3 4 2" xfId="6343"/>
    <cellStyle name="Normal 12 2 2 2 2 3 2 2 2 2 3 4 2 2" xfId="6344"/>
    <cellStyle name="Normal 12 2 2 2 2 3 2 2 2 2 3 4 2 2 2" xfId="6345"/>
    <cellStyle name="Normal 12 2 2 2 2 3 2 2 2 2 3 4 2 2 2 2" xfId="6346"/>
    <cellStyle name="Normal 12 2 2 2 2 3 2 2 2 2 3 4 2 2 3" xfId="6347"/>
    <cellStyle name="Normal 12 2 2 2 2 3 2 2 2 2 3 4 2 2 3 2" xfId="6348"/>
    <cellStyle name="Normal 12 2 2 2 2 3 2 2 2 2 3 4 2 2 4" xfId="6349"/>
    <cellStyle name="Normal 12 2 2 2 2 3 2 2 2 2 3 4 2 3" xfId="6350"/>
    <cellStyle name="Normal 12 2 2 2 2 3 2 2 2 2 3 4 2 3 2" xfId="6351"/>
    <cellStyle name="Normal 12 2 2 2 2 3 2 2 2 2 3 4 2 4" xfId="6352"/>
    <cellStyle name="Normal 12 2 2 2 2 3 2 2 2 2 3 4 2 4 2" xfId="6353"/>
    <cellStyle name="Normal 12 2 2 2 2 3 2 2 2 2 3 4 2 5" xfId="6354"/>
    <cellStyle name="Normal 12 2 2 2 2 3 2 2 2 2 3 4 3" xfId="6355"/>
    <cellStyle name="Normal 12 2 2 2 2 3 2 2 2 2 3 4 3 2" xfId="6356"/>
    <cellStyle name="Normal 12 2 2 2 2 3 2 2 2 2 3 4 3 2 2" xfId="6357"/>
    <cellStyle name="Normal 12 2 2 2 2 3 2 2 2 2 3 4 3 3" xfId="6358"/>
    <cellStyle name="Normal 12 2 2 2 2 3 2 2 2 2 3 4 3 3 2" xfId="6359"/>
    <cellStyle name="Normal 12 2 2 2 2 3 2 2 2 2 3 4 3 4" xfId="6360"/>
    <cellStyle name="Normal 12 2 2 2 2 3 2 2 2 2 3 4 4" xfId="6361"/>
    <cellStyle name="Normal 12 2 2 2 2 3 2 2 2 2 3 4 4 2" xfId="6362"/>
    <cellStyle name="Normal 12 2 2 2 2 3 2 2 2 2 3 4 5" xfId="6363"/>
    <cellStyle name="Normal 12 2 2 2 2 3 2 2 2 2 3 4 5 2" xfId="6364"/>
    <cellStyle name="Normal 12 2 2 2 2 3 2 2 2 2 3 4 6" xfId="6365"/>
    <cellStyle name="Normal 12 2 2 2 2 3 2 2 2 2 3 5" xfId="6366"/>
    <cellStyle name="Normal 12 2 2 2 2 3 2 2 2 2 3 5 2" xfId="6367"/>
    <cellStyle name="Normal 12 2 2 2 2 3 2 2 2 2 3 5 2 2" xfId="6368"/>
    <cellStyle name="Normal 12 2 2 2 2 3 2 2 2 2 3 5 2 2 2" xfId="6369"/>
    <cellStyle name="Normal 12 2 2 2 2 3 2 2 2 2 3 5 2 3" xfId="6370"/>
    <cellStyle name="Normal 12 2 2 2 2 3 2 2 2 2 3 5 2 3 2" xfId="6371"/>
    <cellStyle name="Normal 12 2 2 2 2 3 2 2 2 2 3 5 2 4" xfId="6372"/>
    <cellStyle name="Normal 12 2 2 2 2 3 2 2 2 2 3 5 3" xfId="6373"/>
    <cellStyle name="Normal 12 2 2 2 2 3 2 2 2 2 3 5 3 2" xfId="6374"/>
    <cellStyle name="Normal 12 2 2 2 2 3 2 2 2 2 3 5 4" xfId="6375"/>
    <cellStyle name="Normal 12 2 2 2 2 3 2 2 2 2 3 5 4 2" xfId="6376"/>
    <cellStyle name="Normal 12 2 2 2 2 3 2 2 2 2 3 5 5" xfId="6377"/>
    <cellStyle name="Normal 12 2 2 2 2 3 2 2 2 2 3 6" xfId="6378"/>
    <cellStyle name="Normal 12 2 2 2 2 3 2 2 2 2 3 6 2" xfId="6379"/>
    <cellStyle name="Normal 12 2 2 2 2 3 2 2 2 2 3 6 2 2" xfId="6380"/>
    <cellStyle name="Normal 12 2 2 2 2 3 2 2 2 2 3 6 3" xfId="6381"/>
    <cellStyle name="Normal 12 2 2 2 2 3 2 2 2 2 3 6 3 2" xfId="6382"/>
    <cellStyle name="Normal 12 2 2 2 2 3 2 2 2 2 3 6 4" xfId="6383"/>
    <cellStyle name="Normal 12 2 2 2 2 3 2 2 2 2 3 7" xfId="6384"/>
    <cellStyle name="Normal 12 2 2 2 2 3 2 2 2 2 3 7 2" xfId="6385"/>
    <cellStyle name="Normal 12 2 2 2 2 3 2 2 2 2 3 8" xfId="6386"/>
    <cellStyle name="Normal 12 2 2 2 2 3 2 2 2 2 3 8 2" xfId="6387"/>
    <cellStyle name="Normal 12 2 2 2 2 3 2 2 2 2 3 9" xfId="6388"/>
    <cellStyle name="Normal 12 2 2 2 2 3 2 2 2 2 4" xfId="6389"/>
    <cellStyle name="Normal 12 2 2 2 2 3 2 2 2 2 4 2" xfId="6390"/>
    <cellStyle name="Normal 12 2 2 2 2 3 2 2 2 2 4 2 2" xfId="6391"/>
    <cellStyle name="Normal 12 2 2 2 2 3 2 2 2 2 4 2 2 2" xfId="6392"/>
    <cellStyle name="Normal 12 2 2 2 2 3 2 2 2 2 4 2 2 2 2" xfId="6393"/>
    <cellStyle name="Normal 12 2 2 2 2 3 2 2 2 2 4 2 2 3" xfId="6394"/>
    <cellStyle name="Normal 12 2 2 2 2 3 2 2 2 2 4 2 2 3 2" xfId="6395"/>
    <cellStyle name="Normal 12 2 2 2 2 3 2 2 2 2 4 2 2 4" xfId="6396"/>
    <cellStyle name="Normal 12 2 2 2 2 3 2 2 2 2 4 2 3" xfId="6397"/>
    <cellStyle name="Normal 12 2 2 2 2 3 2 2 2 2 4 2 3 2" xfId="6398"/>
    <cellStyle name="Normal 12 2 2 2 2 3 2 2 2 2 4 2 4" xfId="6399"/>
    <cellStyle name="Normal 12 2 2 2 2 3 2 2 2 2 4 2 4 2" xfId="6400"/>
    <cellStyle name="Normal 12 2 2 2 2 3 2 2 2 2 4 2 5" xfId="6401"/>
    <cellStyle name="Normal 12 2 2 2 2 3 2 2 2 2 4 3" xfId="6402"/>
    <cellStyle name="Normal 12 2 2 2 2 3 2 2 2 2 4 3 2" xfId="6403"/>
    <cellStyle name="Normal 12 2 2 2 2 3 2 2 2 2 4 3 2 2" xfId="6404"/>
    <cellStyle name="Normal 12 2 2 2 2 3 2 2 2 2 4 3 3" xfId="6405"/>
    <cellStyle name="Normal 12 2 2 2 2 3 2 2 2 2 4 3 3 2" xfId="6406"/>
    <cellStyle name="Normal 12 2 2 2 2 3 2 2 2 2 4 3 4" xfId="6407"/>
    <cellStyle name="Normal 12 2 2 2 2 3 2 2 2 2 4 4" xfId="6408"/>
    <cellStyle name="Normal 12 2 2 2 2 3 2 2 2 2 4 4 2" xfId="6409"/>
    <cellStyle name="Normal 12 2 2 2 2 3 2 2 2 2 4 5" xfId="6410"/>
    <cellStyle name="Normal 12 2 2 2 2 3 2 2 2 2 4 5 2" xfId="6411"/>
    <cellStyle name="Normal 12 2 2 2 2 3 2 2 2 2 4 6" xfId="6412"/>
    <cellStyle name="Normal 12 2 2 2 2 3 2 2 2 2 5" xfId="6413"/>
    <cellStyle name="Normal 12 2 2 2 2 3 2 2 2 2 5 2" xfId="6414"/>
    <cellStyle name="Normal 12 2 2 2 2 3 2 2 2 2 5 2 2" xfId="6415"/>
    <cellStyle name="Normal 12 2 2 2 2 3 2 2 2 2 5 2 2 2" xfId="6416"/>
    <cellStyle name="Normal 12 2 2 2 2 3 2 2 2 2 5 2 2 2 2" xfId="6417"/>
    <cellStyle name="Normal 12 2 2 2 2 3 2 2 2 2 5 2 2 3" xfId="6418"/>
    <cellStyle name="Normal 12 2 2 2 2 3 2 2 2 2 5 2 2 3 2" xfId="6419"/>
    <cellStyle name="Normal 12 2 2 2 2 3 2 2 2 2 5 2 2 4" xfId="6420"/>
    <cellStyle name="Normal 12 2 2 2 2 3 2 2 2 2 5 2 3" xfId="6421"/>
    <cellStyle name="Normal 12 2 2 2 2 3 2 2 2 2 5 2 3 2" xfId="6422"/>
    <cellStyle name="Normal 12 2 2 2 2 3 2 2 2 2 5 2 4" xfId="6423"/>
    <cellStyle name="Normal 12 2 2 2 2 3 2 2 2 2 5 2 4 2" xfId="6424"/>
    <cellStyle name="Normal 12 2 2 2 2 3 2 2 2 2 5 2 5" xfId="6425"/>
    <cellStyle name="Normal 12 2 2 2 2 3 2 2 2 2 5 3" xfId="6426"/>
    <cellStyle name="Normal 12 2 2 2 2 3 2 2 2 2 5 3 2" xfId="6427"/>
    <cellStyle name="Normal 12 2 2 2 2 3 2 2 2 2 5 3 2 2" xfId="6428"/>
    <cellStyle name="Normal 12 2 2 2 2 3 2 2 2 2 5 3 3" xfId="6429"/>
    <cellStyle name="Normal 12 2 2 2 2 3 2 2 2 2 5 3 3 2" xfId="6430"/>
    <cellStyle name="Normal 12 2 2 2 2 3 2 2 2 2 5 3 4" xfId="6431"/>
    <cellStyle name="Normal 12 2 2 2 2 3 2 2 2 2 5 4" xfId="6432"/>
    <cellStyle name="Normal 12 2 2 2 2 3 2 2 2 2 5 4 2" xfId="6433"/>
    <cellStyle name="Normal 12 2 2 2 2 3 2 2 2 2 5 5" xfId="6434"/>
    <cellStyle name="Normal 12 2 2 2 2 3 2 2 2 2 5 5 2" xfId="6435"/>
    <cellStyle name="Normal 12 2 2 2 2 3 2 2 2 2 5 6" xfId="6436"/>
    <cellStyle name="Normal 12 2 2 2 2 3 2 2 2 2 6" xfId="6437"/>
    <cellStyle name="Normal 12 2 2 2 2 3 2 2 2 2 6 2" xfId="6438"/>
    <cellStyle name="Normal 12 2 2 2 2 3 2 2 2 2 6 2 2" xfId="6439"/>
    <cellStyle name="Normal 12 2 2 2 2 3 2 2 2 2 6 2 2 2" xfId="6440"/>
    <cellStyle name="Normal 12 2 2 2 2 3 2 2 2 2 6 2 2 2 2" xfId="6441"/>
    <cellStyle name="Normal 12 2 2 2 2 3 2 2 2 2 6 2 2 3" xfId="6442"/>
    <cellStyle name="Normal 12 2 2 2 2 3 2 2 2 2 6 2 2 3 2" xfId="6443"/>
    <cellStyle name="Normal 12 2 2 2 2 3 2 2 2 2 6 2 2 4" xfId="6444"/>
    <cellStyle name="Normal 12 2 2 2 2 3 2 2 2 2 6 2 3" xfId="6445"/>
    <cellStyle name="Normal 12 2 2 2 2 3 2 2 2 2 6 2 3 2" xfId="6446"/>
    <cellStyle name="Normal 12 2 2 2 2 3 2 2 2 2 6 2 4" xfId="6447"/>
    <cellStyle name="Normal 12 2 2 2 2 3 2 2 2 2 6 2 4 2" xfId="6448"/>
    <cellStyle name="Normal 12 2 2 2 2 3 2 2 2 2 6 2 5" xfId="6449"/>
    <cellStyle name="Normal 12 2 2 2 2 3 2 2 2 2 6 3" xfId="6450"/>
    <cellStyle name="Normal 12 2 2 2 2 3 2 2 2 2 6 3 2" xfId="6451"/>
    <cellStyle name="Normal 12 2 2 2 2 3 2 2 2 2 6 3 2 2" xfId="6452"/>
    <cellStyle name="Normal 12 2 2 2 2 3 2 2 2 2 6 3 3" xfId="6453"/>
    <cellStyle name="Normal 12 2 2 2 2 3 2 2 2 2 6 3 3 2" xfId="6454"/>
    <cellStyle name="Normal 12 2 2 2 2 3 2 2 2 2 6 3 4" xfId="6455"/>
    <cellStyle name="Normal 12 2 2 2 2 3 2 2 2 2 6 4" xfId="6456"/>
    <cellStyle name="Normal 12 2 2 2 2 3 2 2 2 2 6 4 2" xfId="6457"/>
    <cellStyle name="Normal 12 2 2 2 2 3 2 2 2 2 6 5" xfId="6458"/>
    <cellStyle name="Normal 12 2 2 2 2 3 2 2 2 2 6 5 2" xfId="6459"/>
    <cellStyle name="Normal 12 2 2 2 2 3 2 2 2 2 6 6" xfId="6460"/>
    <cellStyle name="Normal 12 2 2 2 2 3 2 2 2 2 7" xfId="6461"/>
    <cellStyle name="Normal 12 2 2 2 2 3 2 2 2 2 7 2" xfId="6462"/>
    <cellStyle name="Normal 12 2 2 2 2 3 2 2 2 2 7 2 2" xfId="6463"/>
    <cellStyle name="Normal 12 2 2 2 2 3 2 2 2 2 7 2 2 2" xfId="6464"/>
    <cellStyle name="Normal 12 2 2 2 2 3 2 2 2 2 7 2 3" xfId="6465"/>
    <cellStyle name="Normal 12 2 2 2 2 3 2 2 2 2 7 2 3 2" xfId="6466"/>
    <cellStyle name="Normal 12 2 2 2 2 3 2 2 2 2 7 2 4" xfId="6467"/>
    <cellStyle name="Normal 12 2 2 2 2 3 2 2 2 2 7 3" xfId="6468"/>
    <cellStyle name="Normal 12 2 2 2 2 3 2 2 2 2 7 3 2" xfId="6469"/>
    <cellStyle name="Normal 12 2 2 2 2 3 2 2 2 2 7 4" xfId="6470"/>
    <cellStyle name="Normal 12 2 2 2 2 3 2 2 2 2 7 4 2" xfId="6471"/>
    <cellStyle name="Normal 12 2 2 2 2 3 2 2 2 2 7 5" xfId="6472"/>
    <cellStyle name="Normal 12 2 2 2 2 3 2 2 2 2 8" xfId="6473"/>
    <cellStyle name="Normal 12 2 2 2 2 3 2 2 2 2 8 2" xfId="6474"/>
    <cellStyle name="Normal 12 2 2 2 2 3 2 2 2 2 8 2 2" xfId="6475"/>
    <cellStyle name="Normal 12 2 2 2 2 3 2 2 2 2 8 3" xfId="6476"/>
    <cellStyle name="Normal 12 2 2 2 2 3 2 2 2 2 8 3 2" xfId="6477"/>
    <cellStyle name="Normal 12 2 2 2 2 3 2 2 2 2 8 4" xfId="6478"/>
    <cellStyle name="Normal 12 2 2 2 2 3 2 2 2 2 9" xfId="6479"/>
    <cellStyle name="Normal 12 2 2 2 2 3 2 2 2 2 9 2" xfId="6480"/>
    <cellStyle name="Normal 12 2 2 2 2 3 2 2 2 3" xfId="6481"/>
    <cellStyle name="Normal 12 2 2 2 2 3 2 2 2 3 2" xfId="6482"/>
    <cellStyle name="Normal 12 2 2 2 2 3 2 2 2 3 2 2" xfId="6483"/>
    <cellStyle name="Normal 12 2 2 2 2 3 2 2 2 3 2 2 2" xfId="6484"/>
    <cellStyle name="Normal 12 2 2 2 2 3 2 2 2 3 2 2 2 2" xfId="6485"/>
    <cellStyle name="Normal 12 2 2 2 2 3 2 2 2 3 2 2 2 2 2" xfId="6486"/>
    <cellStyle name="Normal 12 2 2 2 2 3 2 2 2 3 2 2 2 3" xfId="6487"/>
    <cellStyle name="Normal 12 2 2 2 2 3 2 2 2 3 2 2 2 3 2" xfId="6488"/>
    <cellStyle name="Normal 12 2 2 2 2 3 2 2 2 3 2 2 2 4" xfId="6489"/>
    <cellStyle name="Normal 12 2 2 2 2 3 2 2 2 3 2 2 3" xfId="6490"/>
    <cellStyle name="Normal 12 2 2 2 2 3 2 2 2 3 2 2 3 2" xfId="6491"/>
    <cellStyle name="Normal 12 2 2 2 2 3 2 2 2 3 2 2 4" xfId="6492"/>
    <cellStyle name="Normal 12 2 2 2 2 3 2 2 2 3 2 2 4 2" xfId="6493"/>
    <cellStyle name="Normal 12 2 2 2 2 3 2 2 2 3 2 2 5" xfId="6494"/>
    <cellStyle name="Normal 12 2 2 2 2 3 2 2 2 3 2 3" xfId="6495"/>
    <cellStyle name="Normal 12 2 2 2 2 3 2 2 2 3 2 3 2" xfId="6496"/>
    <cellStyle name="Normal 12 2 2 2 2 3 2 2 2 3 2 3 2 2" xfId="6497"/>
    <cellStyle name="Normal 12 2 2 2 2 3 2 2 2 3 2 3 3" xfId="6498"/>
    <cellStyle name="Normal 12 2 2 2 2 3 2 2 2 3 2 3 3 2" xfId="6499"/>
    <cellStyle name="Normal 12 2 2 2 2 3 2 2 2 3 2 3 4" xfId="6500"/>
    <cellStyle name="Normal 12 2 2 2 2 3 2 2 2 3 2 4" xfId="6501"/>
    <cellStyle name="Normal 12 2 2 2 2 3 2 2 2 3 2 4 2" xfId="6502"/>
    <cellStyle name="Normal 12 2 2 2 2 3 2 2 2 3 2 5" xfId="6503"/>
    <cellStyle name="Normal 12 2 2 2 2 3 2 2 2 3 2 5 2" xfId="6504"/>
    <cellStyle name="Normal 12 2 2 2 2 3 2 2 2 3 2 6" xfId="6505"/>
    <cellStyle name="Normal 12 2 2 2 2 3 2 2 2 3 3" xfId="6506"/>
    <cellStyle name="Normal 12 2 2 2 2 3 2 2 2 3 3 2" xfId="6507"/>
    <cellStyle name="Normal 12 2 2 2 2 3 2 2 2 3 3 2 2" xfId="6508"/>
    <cellStyle name="Normal 12 2 2 2 2 3 2 2 2 3 3 2 2 2" xfId="6509"/>
    <cellStyle name="Normal 12 2 2 2 2 3 2 2 2 3 3 2 2 2 2" xfId="6510"/>
    <cellStyle name="Normal 12 2 2 2 2 3 2 2 2 3 3 2 2 3" xfId="6511"/>
    <cellStyle name="Normal 12 2 2 2 2 3 2 2 2 3 3 2 2 3 2" xfId="6512"/>
    <cellStyle name="Normal 12 2 2 2 2 3 2 2 2 3 3 2 2 4" xfId="6513"/>
    <cellStyle name="Normal 12 2 2 2 2 3 2 2 2 3 3 2 3" xfId="6514"/>
    <cellStyle name="Normal 12 2 2 2 2 3 2 2 2 3 3 2 3 2" xfId="6515"/>
    <cellStyle name="Normal 12 2 2 2 2 3 2 2 2 3 3 2 4" xfId="6516"/>
    <cellStyle name="Normal 12 2 2 2 2 3 2 2 2 3 3 2 4 2" xfId="6517"/>
    <cellStyle name="Normal 12 2 2 2 2 3 2 2 2 3 3 2 5" xfId="6518"/>
    <cellStyle name="Normal 12 2 2 2 2 3 2 2 2 3 3 3" xfId="6519"/>
    <cellStyle name="Normal 12 2 2 2 2 3 2 2 2 3 3 3 2" xfId="6520"/>
    <cellStyle name="Normal 12 2 2 2 2 3 2 2 2 3 3 3 2 2" xfId="6521"/>
    <cellStyle name="Normal 12 2 2 2 2 3 2 2 2 3 3 3 3" xfId="6522"/>
    <cellStyle name="Normal 12 2 2 2 2 3 2 2 2 3 3 3 3 2" xfId="6523"/>
    <cellStyle name="Normal 12 2 2 2 2 3 2 2 2 3 3 3 4" xfId="6524"/>
    <cellStyle name="Normal 12 2 2 2 2 3 2 2 2 3 3 4" xfId="6525"/>
    <cellStyle name="Normal 12 2 2 2 2 3 2 2 2 3 3 4 2" xfId="6526"/>
    <cellStyle name="Normal 12 2 2 2 2 3 2 2 2 3 3 5" xfId="6527"/>
    <cellStyle name="Normal 12 2 2 2 2 3 2 2 2 3 3 5 2" xfId="6528"/>
    <cellStyle name="Normal 12 2 2 2 2 3 2 2 2 3 3 6" xfId="6529"/>
    <cellStyle name="Normal 12 2 2 2 2 3 2 2 2 3 4" xfId="6530"/>
    <cellStyle name="Normal 12 2 2 2 2 3 2 2 2 3 4 2" xfId="6531"/>
    <cellStyle name="Normal 12 2 2 2 2 3 2 2 2 3 4 2 2" xfId="6532"/>
    <cellStyle name="Normal 12 2 2 2 2 3 2 2 2 3 4 2 2 2" xfId="6533"/>
    <cellStyle name="Normal 12 2 2 2 2 3 2 2 2 3 4 2 2 2 2" xfId="6534"/>
    <cellStyle name="Normal 12 2 2 2 2 3 2 2 2 3 4 2 2 3" xfId="6535"/>
    <cellStyle name="Normal 12 2 2 2 2 3 2 2 2 3 4 2 2 3 2" xfId="6536"/>
    <cellStyle name="Normal 12 2 2 2 2 3 2 2 2 3 4 2 2 4" xfId="6537"/>
    <cellStyle name="Normal 12 2 2 2 2 3 2 2 2 3 4 2 3" xfId="6538"/>
    <cellStyle name="Normal 12 2 2 2 2 3 2 2 2 3 4 2 3 2" xfId="6539"/>
    <cellStyle name="Normal 12 2 2 2 2 3 2 2 2 3 4 2 4" xfId="6540"/>
    <cellStyle name="Normal 12 2 2 2 2 3 2 2 2 3 4 2 4 2" xfId="6541"/>
    <cellStyle name="Normal 12 2 2 2 2 3 2 2 2 3 4 2 5" xfId="6542"/>
    <cellStyle name="Normal 12 2 2 2 2 3 2 2 2 3 4 3" xfId="6543"/>
    <cellStyle name="Normal 12 2 2 2 2 3 2 2 2 3 4 3 2" xfId="6544"/>
    <cellStyle name="Normal 12 2 2 2 2 3 2 2 2 3 4 3 2 2" xfId="6545"/>
    <cellStyle name="Normal 12 2 2 2 2 3 2 2 2 3 4 3 3" xfId="6546"/>
    <cellStyle name="Normal 12 2 2 2 2 3 2 2 2 3 4 3 3 2" xfId="6547"/>
    <cellStyle name="Normal 12 2 2 2 2 3 2 2 2 3 4 3 4" xfId="6548"/>
    <cellStyle name="Normal 12 2 2 2 2 3 2 2 2 3 4 4" xfId="6549"/>
    <cellStyle name="Normal 12 2 2 2 2 3 2 2 2 3 4 4 2" xfId="6550"/>
    <cellStyle name="Normal 12 2 2 2 2 3 2 2 2 3 4 5" xfId="6551"/>
    <cellStyle name="Normal 12 2 2 2 2 3 2 2 2 3 4 5 2" xfId="6552"/>
    <cellStyle name="Normal 12 2 2 2 2 3 2 2 2 3 4 6" xfId="6553"/>
    <cellStyle name="Normal 12 2 2 2 2 3 2 2 2 3 5" xfId="6554"/>
    <cellStyle name="Normal 12 2 2 2 2 3 2 2 2 3 5 2" xfId="6555"/>
    <cellStyle name="Normal 12 2 2 2 2 3 2 2 2 3 5 2 2" xfId="6556"/>
    <cellStyle name="Normal 12 2 2 2 2 3 2 2 2 3 5 2 2 2" xfId="6557"/>
    <cellStyle name="Normal 12 2 2 2 2 3 2 2 2 3 5 2 3" xfId="6558"/>
    <cellStyle name="Normal 12 2 2 2 2 3 2 2 2 3 5 2 3 2" xfId="6559"/>
    <cellStyle name="Normal 12 2 2 2 2 3 2 2 2 3 5 2 4" xfId="6560"/>
    <cellStyle name="Normal 12 2 2 2 2 3 2 2 2 3 5 3" xfId="6561"/>
    <cellStyle name="Normal 12 2 2 2 2 3 2 2 2 3 5 3 2" xfId="6562"/>
    <cellStyle name="Normal 12 2 2 2 2 3 2 2 2 3 5 4" xfId="6563"/>
    <cellStyle name="Normal 12 2 2 2 2 3 2 2 2 3 5 4 2" xfId="6564"/>
    <cellStyle name="Normal 12 2 2 2 2 3 2 2 2 3 5 5" xfId="6565"/>
    <cellStyle name="Normal 12 2 2 2 2 3 2 2 2 3 6" xfId="6566"/>
    <cellStyle name="Normal 12 2 2 2 2 3 2 2 2 3 6 2" xfId="6567"/>
    <cellStyle name="Normal 12 2 2 2 2 3 2 2 2 3 6 2 2" xfId="6568"/>
    <cellStyle name="Normal 12 2 2 2 2 3 2 2 2 3 6 3" xfId="6569"/>
    <cellStyle name="Normal 12 2 2 2 2 3 2 2 2 3 6 3 2" xfId="6570"/>
    <cellStyle name="Normal 12 2 2 2 2 3 2 2 2 3 6 4" xfId="6571"/>
    <cellStyle name="Normal 12 2 2 2 2 3 2 2 2 3 7" xfId="6572"/>
    <cellStyle name="Normal 12 2 2 2 2 3 2 2 2 3 7 2" xfId="6573"/>
    <cellStyle name="Normal 12 2 2 2 2 3 2 2 2 3 8" xfId="6574"/>
    <cellStyle name="Normal 12 2 2 2 2 3 2 2 2 3 8 2" xfId="6575"/>
    <cellStyle name="Normal 12 2 2 2 2 3 2 2 2 3 9" xfId="6576"/>
    <cellStyle name="Normal 12 2 2 2 2 3 2 2 2 4" xfId="6577"/>
    <cellStyle name="Normal 12 2 2 2 2 3 2 2 2 4 2" xfId="6578"/>
    <cellStyle name="Normal 12 2 2 2 2 3 2 2 2 4 2 2" xfId="6579"/>
    <cellStyle name="Normal 12 2 2 2 2 3 2 2 2 4 2 2 2" xfId="6580"/>
    <cellStyle name="Normal 12 2 2 2 2 3 2 2 2 4 2 2 2 2" xfId="6581"/>
    <cellStyle name="Normal 12 2 2 2 2 3 2 2 2 4 2 2 3" xfId="6582"/>
    <cellStyle name="Normal 12 2 2 2 2 3 2 2 2 4 2 2 3 2" xfId="6583"/>
    <cellStyle name="Normal 12 2 2 2 2 3 2 2 2 4 2 2 4" xfId="6584"/>
    <cellStyle name="Normal 12 2 2 2 2 3 2 2 2 4 2 3" xfId="6585"/>
    <cellStyle name="Normal 12 2 2 2 2 3 2 2 2 4 2 3 2" xfId="6586"/>
    <cellStyle name="Normal 12 2 2 2 2 3 2 2 2 4 2 4" xfId="6587"/>
    <cellStyle name="Normal 12 2 2 2 2 3 2 2 2 4 2 4 2" xfId="6588"/>
    <cellStyle name="Normal 12 2 2 2 2 3 2 2 2 4 2 5" xfId="6589"/>
    <cellStyle name="Normal 12 2 2 2 2 3 2 2 2 4 3" xfId="6590"/>
    <cellStyle name="Normal 12 2 2 2 2 3 2 2 2 4 3 2" xfId="6591"/>
    <cellStyle name="Normal 12 2 2 2 2 3 2 2 2 4 3 2 2" xfId="6592"/>
    <cellStyle name="Normal 12 2 2 2 2 3 2 2 2 4 3 3" xfId="6593"/>
    <cellStyle name="Normal 12 2 2 2 2 3 2 2 2 4 3 3 2" xfId="6594"/>
    <cellStyle name="Normal 12 2 2 2 2 3 2 2 2 4 3 4" xfId="6595"/>
    <cellStyle name="Normal 12 2 2 2 2 3 2 2 2 4 4" xfId="6596"/>
    <cellStyle name="Normal 12 2 2 2 2 3 2 2 2 4 4 2" xfId="6597"/>
    <cellStyle name="Normal 12 2 2 2 2 3 2 2 2 4 5" xfId="6598"/>
    <cellStyle name="Normal 12 2 2 2 2 3 2 2 2 4 5 2" xfId="6599"/>
    <cellStyle name="Normal 12 2 2 2 2 3 2 2 2 4 6" xfId="6600"/>
    <cellStyle name="Normal 12 2 2 2 2 3 2 2 2 5" xfId="6601"/>
    <cellStyle name="Normal 12 2 2 2 2 3 2 2 2 5 2" xfId="6602"/>
    <cellStyle name="Normal 12 2 2 2 2 3 2 2 2 5 2 2" xfId="6603"/>
    <cellStyle name="Normal 12 2 2 2 2 3 2 2 2 5 2 2 2" xfId="6604"/>
    <cellStyle name="Normal 12 2 2 2 2 3 2 2 2 5 2 2 2 2" xfId="6605"/>
    <cellStyle name="Normal 12 2 2 2 2 3 2 2 2 5 2 2 3" xfId="6606"/>
    <cellStyle name="Normal 12 2 2 2 2 3 2 2 2 5 2 2 3 2" xfId="6607"/>
    <cellStyle name="Normal 12 2 2 2 2 3 2 2 2 5 2 2 4" xfId="6608"/>
    <cellStyle name="Normal 12 2 2 2 2 3 2 2 2 5 2 3" xfId="6609"/>
    <cellStyle name="Normal 12 2 2 2 2 3 2 2 2 5 2 3 2" xfId="6610"/>
    <cellStyle name="Normal 12 2 2 2 2 3 2 2 2 5 2 4" xfId="6611"/>
    <cellStyle name="Normal 12 2 2 2 2 3 2 2 2 5 2 4 2" xfId="6612"/>
    <cellStyle name="Normal 12 2 2 2 2 3 2 2 2 5 2 5" xfId="6613"/>
    <cellStyle name="Normal 12 2 2 2 2 3 2 2 2 5 3" xfId="6614"/>
    <cellStyle name="Normal 12 2 2 2 2 3 2 2 2 5 3 2" xfId="6615"/>
    <cellStyle name="Normal 12 2 2 2 2 3 2 2 2 5 3 2 2" xfId="6616"/>
    <cellStyle name="Normal 12 2 2 2 2 3 2 2 2 5 3 3" xfId="6617"/>
    <cellStyle name="Normal 12 2 2 2 2 3 2 2 2 5 3 3 2" xfId="6618"/>
    <cellStyle name="Normal 12 2 2 2 2 3 2 2 2 5 3 4" xfId="6619"/>
    <cellStyle name="Normal 12 2 2 2 2 3 2 2 2 5 4" xfId="6620"/>
    <cellStyle name="Normal 12 2 2 2 2 3 2 2 2 5 4 2" xfId="6621"/>
    <cellStyle name="Normal 12 2 2 2 2 3 2 2 2 5 5" xfId="6622"/>
    <cellStyle name="Normal 12 2 2 2 2 3 2 2 2 5 5 2" xfId="6623"/>
    <cellStyle name="Normal 12 2 2 2 2 3 2 2 2 5 6" xfId="6624"/>
    <cellStyle name="Normal 12 2 2 2 2 3 2 2 2 6" xfId="6625"/>
    <cellStyle name="Normal 12 2 2 2 2 3 2 2 2 6 2" xfId="6626"/>
    <cellStyle name="Normal 12 2 2 2 2 3 2 2 2 6 2 2" xfId="6627"/>
    <cellStyle name="Normal 12 2 2 2 2 3 2 2 2 6 2 2 2" xfId="6628"/>
    <cellStyle name="Normal 12 2 2 2 2 3 2 2 2 6 2 2 2 2" xfId="6629"/>
    <cellStyle name="Normal 12 2 2 2 2 3 2 2 2 6 2 2 3" xfId="6630"/>
    <cellStyle name="Normal 12 2 2 2 2 3 2 2 2 6 2 2 3 2" xfId="6631"/>
    <cellStyle name="Normal 12 2 2 2 2 3 2 2 2 6 2 2 4" xfId="6632"/>
    <cellStyle name="Normal 12 2 2 2 2 3 2 2 2 6 2 3" xfId="6633"/>
    <cellStyle name="Normal 12 2 2 2 2 3 2 2 2 6 2 3 2" xfId="6634"/>
    <cellStyle name="Normal 12 2 2 2 2 3 2 2 2 6 2 4" xfId="6635"/>
    <cellStyle name="Normal 12 2 2 2 2 3 2 2 2 6 2 4 2" xfId="6636"/>
    <cellStyle name="Normal 12 2 2 2 2 3 2 2 2 6 2 5" xfId="6637"/>
    <cellStyle name="Normal 12 2 2 2 2 3 2 2 2 6 3" xfId="6638"/>
    <cellStyle name="Normal 12 2 2 2 2 3 2 2 2 6 3 2" xfId="6639"/>
    <cellStyle name="Normal 12 2 2 2 2 3 2 2 2 6 3 2 2" xfId="6640"/>
    <cellStyle name="Normal 12 2 2 2 2 3 2 2 2 6 3 3" xfId="6641"/>
    <cellStyle name="Normal 12 2 2 2 2 3 2 2 2 6 3 3 2" xfId="6642"/>
    <cellStyle name="Normal 12 2 2 2 2 3 2 2 2 6 3 4" xfId="6643"/>
    <cellStyle name="Normal 12 2 2 2 2 3 2 2 2 6 4" xfId="6644"/>
    <cellStyle name="Normal 12 2 2 2 2 3 2 2 2 6 4 2" xfId="6645"/>
    <cellStyle name="Normal 12 2 2 2 2 3 2 2 2 6 5" xfId="6646"/>
    <cellStyle name="Normal 12 2 2 2 2 3 2 2 2 6 5 2" xfId="6647"/>
    <cellStyle name="Normal 12 2 2 2 2 3 2 2 2 6 6" xfId="6648"/>
    <cellStyle name="Normal 12 2 2 2 2 3 2 2 2 7" xfId="6649"/>
    <cellStyle name="Normal 12 2 2 2 2 3 2 2 2 7 2" xfId="6650"/>
    <cellStyle name="Normal 12 2 2 2 2 3 2 2 2 7 2 2" xfId="6651"/>
    <cellStyle name="Normal 12 2 2 2 2 3 2 2 2 7 2 2 2" xfId="6652"/>
    <cellStyle name="Normal 12 2 2 2 2 3 2 2 2 7 2 3" xfId="6653"/>
    <cellStyle name="Normal 12 2 2 2 2 3 2 2 2 7 2 3 2" xfId="6654"/>
    <cellStyle name="Normal 12 2 2 2 2 3 2 2 2 7 2 4" xfId="6655"/>
    <cellStyle name="Normal 12 2 2 2 2 3 2 2 2 7 3" xfId="6656"/>
    <cellStyle name="Normal 12 2 2 2 2 3 2 2 2 7 3 2" xfId="6657"/>
    <cellStyle name="Normal 12 2 2 2 2 3 2 2 2 7 4" xfId="6658"/>
    <cellStyle name="Normal 12 2 2 2 2 3 2 2 2 7 4 2" xfId="6659"/>
    <cellStyle name="Normal 12 2 2 2 2 3 2 2 2 7 5" xfId="6660"/>
    <cellStyle name="Normal 12 2 2 2 2 3 2 2 2 8" xfId="6661"/>
    <cellStyle name="Normal 12 2 2 2 2 3 2 2 2 8 2" xfId="6662"/>
    <cellStyle name="Normal 12 2 2 2 2 3 2 2 2 8 2 2" xfId="6663"/>
    <cellStyle name="Normal 12 2 2 2 2 3 2 2 2 8 3" xfId="6664"/>
    <cellStyle name="Normal 12 2 2 2 2 3 2 2 2 8 3 2" xfId="6665"/>
    <cellStyle name="Normal 12 2 2 2 2 3 2 2 2 8 4" xfId="6666"/>
    <cellStyle name="Normal 12 2 2 2 2 3 2 2 2 9" xfId="6667"/>
    <cellStyle name="Normal 12 2 2 2 2 3 2 2 2 9 2" xfId="6668"/>
    <cellStyle name="Normal 12 2 2 2 2 3 2 2 3" xfId="6669"/>
    <cellStyle name="Normal 12 2 2 2 2 3 2 2 3 2" xfId="6670"/>
    <cellStyle name="Normal 12 2 2 2 2 3 2 2 3 2 2" xfId="6671"/>
    <cellStyle name="Normal 12 2 2 2 2 3 2 2 3 2 2 2" xfId="6672"/>
    <cellStyle name="Normal 12 2 2 2 2 3 2 2 3 2 2 2 2" xfId="6673"/>
    <cellStyle name="Normal 12 2 2 2 2 3 2 2 3 2 2 2 2 2" xfId="6674"/>
    <cellStyle name="Normal 12 2 2 2 2 3 2 2 3 2 2 2 3" xfId="6675"/>
    <cellStyle name="Normal 12 2 2 2 2 3 2 2 3 2 2 2 3 2" xfId="6676"/>
    <cellStyle name="Normal 12 2 2 2 2 3 2 2 3 2 2 2 4" xfId="6677"/>
    <cellStyle name="Normal 12 2 2 2 2 3 2 2 3 2 2 3" xfId="6678"/>
    <cellStyle name="Normal 12 2 2 2 2 3 2 2 3 2 2 3 2" xfId="6679"/>
    <cellStyle name="Normal 12 2 2 2 2 3 2 2 3 2 2 4" xfId="6680"/>
    <cellStyle name="Normal 12 2 2 2 2 3 2 2 3 2 2 4 2" xfId="6681"/>
    <cellStyle name="Normal 12 2 2 2 2 3 2 2 3 2 2 5" xfId="6682"/>
    <cellStyle name="Normal 12 2 2 2 2 3 2 2 3 2 3" xfId="6683"/>
    <cellStyle name="Normal 12 2 2 2 2 3 2 2 3 2 3 2" xfId="6684"/>
    <cellStyle name="Normal 12 2 2 2 2 3 2 2 3 2 3 2 2" xfId="6685"/>
    <cellStyle name="Normal 12 2 2 2 2 3 2 2 3 2 3 3" xfId="6686"/>
    <cellStyle name="Normal 12 2 2 2 2 3 2 2 3 2 3 3 2" xfId="6687"/>
    <cellStyle name="Normal 12 2 2 2 2 3 2 2 3 2 3 4" xfId="6688"/>
    <cellStyle name="Normal 12 2 2 2 2 3 2 2 3 2 4" xfId="6689"/>
    <cellStyle name="Normal 12 2 2 2 2 3 2 2 3 2 4 2" xfId="6690"/>
    <cellStyle name="Normal 12 2 2 2 2 3 2 2 3 2 5" xfId="6691"/>
    <cellStyle name="Normal 12 2 2 2 2 3 2 2 3 2 5 2" xfId="6692"/>
    <cellStyle name="Normal 12 2 2 2 2 3 2 2 3 2 6" xfId="6693"/>
    <cellStyle name="Normal 12 2 2 2 2 3 2 2 3 3" xfId="6694"/>
    <cellStyle name="Normal 12 2 2 2 2 3 2 2 3 3 2" xfId="6695"/>
    <cellStyle name="Normal 12 2 2 2 2 3 2 2 3 3 2 2" xfId="6696"/>
    <cellStyle name="Normal 12 2 2 2 2 3 2 2 3 3 2 2 2" xfId="6697"/>
    <cellStyle name="Normal 12 2 2 2 2 3 2 2 3 3 2 2 2 2" xfId="6698"/>
    <cellStyle name="Normal 12 2 2 2 2 3 2 2 3 3 2 2 3" xfId="6699"/>
    <cellStyle name="Normal 12 2 2 2 2 3 2 2 3 3 2 2 3 2" xfId="6700"/>
    <cellStyle name="Normal 12 2 2 2 2 3 2 2 3 3 2 2 4" xfId="6701"/>
    <cellStyle name="Normal 12 2 2 2 2 3 2 2 3 3 2 3" xfId="6702"/>
    <cellStyle name="Normal 12 2 2 2 2 3 2 2 3 3 2 3 2" xfId="6703"/>
    <cellStyle name="Normal 12 2 2 2 2 3 2 2 3 3 2 4" xfId="6704"/>
    <cellStyle name="Normal 12 2 2 2 2 3 2 2 3 3 2 4 2" xfId="6705"/>
    <cellStyle name="Normal 12 2 2 2 2 3 2 2 3 3 2 5" xfId="6706"/>
    <cellStyle name="Normal 12 2 2 2 2 3 2 2 3 3 3" xfId="6707"/>
    <cellStyle name="Normal 12 2 2 2 2 3 2 2 3 3 3 2" xfId="6708"/>
    <cellStyle name="Normal 12 2 2 2 2 3 2 2 3 3 3 2 2" xfId="6709"/>
    <cellStyle name="Normal 12 2 2 2 2 3 2 2 3 3 3 3" xfId="6710"/>
    <cellStyle name="Normal 12 2 2 2 2 3 2 2 3 3 3 3 2" xfId="6711"/>
    <cellStyle name="Normal 12 2 2 2 2 3 2 2 3 3 3 4" xfId="6712"/>
    <cellStyle name="Normal 12 2 2 2 2 3 2 2 3 3 4" xfId="6713"/>
    <cellStyle name="Normal 12 2 2 2 2 3 2 2 3 3 4 2" xfId="6714"/>
    <cellStyle name="Normal 12 2 2 2 2 3 2 2 3 3 5" xfId="6715"/>
    <cellStyle name="Normal 12 2 2 2 2 3 2 2 3 3 5 2" xfId="6716"/>
    <cellStyle name="Normal 12 2 2 2 2 3 2 2 3 3 6" xfId="6717"/>
    <cellStyle name="Normal 12 2 2 2 2 3 2 2 3 4" xfId="6718"/>
    <cellStyle name="Normal 12 2 2 2 2 3 2 2 3 4 2" xfId="6719"/>
    <cellStyle name="Normal 12 2 2 2 2 3 2 2 3 4 2 2" xfId="6720"/>
    <cellStyle name="Normal 12 2 2 2 2 3 2 2 3 4 2 2 2" xfId="6721"/>
    <cellStyle name="Normal 12 2 2 2 2 3 2 2 3 4 2 2 2 2" xfId="6722"/>
    <cellStyle name="Normal 12 2 2 2 2 3 2 2 3 4 2 2 3" xfId="6723"/>
    <cellStyle name="Normal 12 2 2 2 2 3 2 2 3 4 2 2 3 2" xfId="6724"/>
    <cellStyle name="Normal 12 2 2 2 2 3 2 2 3 4 2 2 4" xfId="6725"/>
    <cellStyle name="Normal 12 2 2 2 2 3 2 2 3 4 2 3" xfId="6726"/>
    <cellStyle name="Normal 12 2 2 2 2 3 2 2 3 4 2 3 2" xfId="6727"/>
    <cellStyle name="Normal 12 2 2 2 2 3 2 2 3 4 2 4" xfId="6728"/>
    <cellStyle name="Normal 12 2 2 2 2 3 2 2 3 4 2 4 2" xfId="6729"/>
    <cellStyle name="Normal 12 2 2 2 2 3 2 2 3 4 2 5" xfId="6730"/>
    <cellStyle name="Normal 12 2 2 2 2 3 2 2 3 4 3" xfId="6731"/>
    <cellStyle name="Normal 12 2 2 2 2 3 2 2 3 4 3 2" xfId="6732"/>
    <cellStyle name="Normal 12 2 2 2 2 3 2 2 3 4 3 2 2" xfId="6733"/>
    <cellStyle name="Normal 12 2 2 2 2 3 2 2 3 4 3 3" xfId="6734"/>
    <cellStyle name="Normal 12 2 2 2 2 3 2 2 3 4 3 3 2" xfId="6735"/>
    <cellStyle name="Normal 12 2 2 2 2 3 2 2 3 4 3 4" xfId="6736"/>
    <cellStyle name="Normal 12 2 2 2 2 3 2 2 3 4 4" xfId="6737"/>
    <cellStyle name="Normal 12 2 2 2 2 3 2 2 3 4 4 2" xfId="6738"/>
    <cellStyle name="Normal 12 2 2 2 2 3 2 2 3 4 5" xfId="6739"/>
    <cellStyle name="Normal 12 2 2 2 2 3 2 2 3 4 5 2" xfId="6740"/>
    <cellStyle name="Normal 12 2 2 2 2 3 2 2 3 4 6" xfId="6741"/>
    <cellStyle name="Normal 12 2 2 2 2 3 2 2 3 5" xfId="6742"/>
    <cellStyle name="Normal 12 2 2 2 2 3 2 2 3 5 2" xfId="6743"/>
    <cellStyle name="Normal 12 2 2 2 2 3 2 2 3 5 2 2" xfId="6744"/>
    <cellStyle name="Normal 12 2 2 2 2 3 2 2 3 5 2 2 2" xfId="6745"/>
    <cellStyle name="Normal 12 2 2 2 2 3 2 2 3 5 2 3" xfId="6746"/>
    <cellStyle name="Normal 12 2 2 2 2 3 2 2 3 5 2 3 2" xfId="6747"/>
    <cellStyle name="Normal 12 2 2 2 2 3 2 2 3 5 2 4" xfId="6748"/>
    <cellStyle name="Normal 12 2 2 2 2 3 2 2 3 5 3" xfId="6749"/>
    <cellStyle name="Normal 12 2 2 2 2 3 2 2 3 5 3 2" xfId="6750"/>
    <cellStyle name="Normal 12 2 2 2 2 3 2 2 3 5 4" xfId="6751"/>
    <cellStyle name="Normal 12 2 2 2 2 3 2 2 3 5 4 2" xfId="6752"/>
    <cellStyle name="Normal 12 2 2 2 2 3 2 2 3 5 5" xfId="6753"/>
    <cellStyle name="Normal 12 2 2 2 2 3 2 2 3 6" xfId="6754"/>
    <cellStyle name="Normal 12 2 2 2 2 3 2 2 3 6 2" xfId="6755"/>
    <cellStyle name="Normal 12 2 2 2 2 3 2 2 3 6 2 2" xfId="6756"/>
    <cellStyle name="Normal 12 2 2 2 2 3 2 2 3 6 3" xfId="6757"/>
    <cellStyle name="Normal 12 2 2 2 2 3 2 2 3 6 3 2" xfId="6758"/>
    <cellStyle name="Normal 12 2 2 2 2 3 2 2 3 6 4" xfId="6759"/>
    <cellStyle name="Normal 12 2 2 2 2 3 2 2 3 7" xfId="6760"/>
    <cellStyle name="Normal 12 2 2 2 2 3 2 2 3 7 2" xfId="6761"/>
    <cellStyle name="Normal 12 2 2 2 2 3 2 2 3 8" xfId="6762"/>
    <cellStyle name="Normal 12 2 2 2 2 3 2 2 3 8 2" xfId="6763"/>
    <cellStyle name="Normal 12 2 2 2 2 3 2 2 3 9" xfId="6764"/>
    <cellStyle name="Normal 12 2 2 2 2 3 2 2 4" xfId="6765"/>
    <cellStyle name="Normal 12 2 2 2 2 3 2 2 4 2" xfId="6766"/>
    <cellStyle name="Normal 12 2 2 2 2 3 2 2 4 2 2" xfId="6767"/>
    <cellStyle name="Normal 12 2 2 2 2 3 2 2 4 2 2 2" xfId="6768"/>
    <cellStyle name="Normal 12 2 2 2 2 3 2 2 4 2 2 2 2" xfId="6769"/>
    <cellStyle name="Normal 12 2 2 2 2 3 2 2 4 2 2 3" xfId="6770"/>
    <cellStyle name="Normal 12 2 2 2 2 3 2 2 4 2 2 3 2" xfId="6771"/>
    <cellStyle name="Normal 12 2 2 2 2 3 2 2 4 2 2 4" xfId="6772"/>
    <cellStyle name="Normal 12 2 2 2 2 3 2 2 4 2 3" xfId="6773"/>
    <cellStyle name="Normal 12 2 2 2 2 3 2 2 4 2 3 2" xfId="6774"/>
    <cellStyle name="Normal 12 2 2 2 2 3 2 2 4 2 4" xfId="6775"/>
    <cellStyle name="Normal 12 2 2 2 2 3 2 2 4 2 4 2" xfId="6776"/>
    <cellStyle name="Normal 12 2 2 2 2 3 2 2 4 2 5" xfId="6777"/>
    <cellStyle name="Normal 12 2 2 2 2 3 2 2 4 3" xfId="6778"/>
    <cellStyle name="Normal 12 2 2 2 2 3 2 2 4 3 2" xfId="6779"/>
    <cellStyle name="Normal 12 2 2 2 2 3 2 2 4 3 2 2" xfId="6780"/>
    <cellStyle name="Normal 12 2 2 2 2 3 2 2 4 3 3" xfId="6781"/>
    <cellStyle name="Normal 12 2 2 2 2 3 2 2 4 3 3 2" xfId="6782"/>
    <cellStyle name="Normal 12 2 2 2 2 3 2 2 4 3 4" xfId="6783"/>
    <cellStyle name="Normal 12 2 2 2 2 3 2 2 4 4" xfId="6784"/>
    <cellStyle name="Normal 12 2 2 2 2 3 2 2 4 4 2" xfId="6785"/>
    <cellStyle name="Normal 12 2 2 2 2 3 2 2 4 5" xfId="6786"/>
    <cellStyle name="Normal 12 2 2 2 2 3 2 2 4 5 2" xfId="6787"/>
    <cellStyle name="Normal 12 2 2 2 2 3 2 2 4 6" xfId="6788"/>
    <cellStyle name="Normal 12 2 2 2 2 3 2 2 5" xfId="6789"/>
    <cellStyle name="Normal 12 2 2 2 2 3 2 2 5 2" xfId="6790"/>
    <cellStyle name="Normal 12 2 2 2 2 3 2 2 5 2 2" xfId="6791"/>
    <cellStyle name="Normal 12 2 2 2 2 3 2 2 5 2 2 2" xfId="6792"/>
    <cellStyle name="Normal 12 2 2 2 2 3 2 2 5 2 2 2 2" xfId="6793"/>
    <cellStyle name="Normal 12 2 2 2 2 3 2 2 5 2 2 3" xfId="6794"/>
    <cellStyle name="Normal 12 2 2 2 2 3 2 2 5 2 2 3 2" xfId="6795"/>
    <cellStyle name="Normal 12 2 2 2 2 3 2 2 5 2 2 4" xfId="6796"/>
    <cellStyle name="Normal 12 2 2 2 2 3 2 2 5 2 3" xfId="6797"/>
    <cellStyle name="Normal 12 2 2 2 2 3 2 2 5 2 3 2" xfId="6798"/>
    <cellStyle name="Normal 12 2 2 2 2 3 2 2 5 2 4" xfId="6799"/>
    <cellStyle name="Normal 12 2 2 2 2 3 2 2 5 2 4 2" xfId="6800"/>
    <cellStyle name="Normal 12 2 2 2 2 3 2 2 5 2 5" xfId="6801"/>
    <cellStyle name="Normal 12 2 2 2 2 3 2 2 5 3" xfId="6802"/>
    <cellStyle name="Normal 12 2 2 2 2 3 2 2 5 3 2" xfId="6803"/>
    <cellStyle name="Normal 12 2 2 2 2 3 2 2 5 3 2 2" xfId="6804"/>
    <cellStyle name="Normal 12 2 2 2 2 3 2 2 5 3 3" xfId="6805"/>
    <cellStyle name="Normal 12 2 2 2 2 3 2 2 5 3 3 2" xfId="6806"/>
    <cellStyle name="Normal 12 2 2 2 2 3 2 2 5 3 4" xfId="6807"/>
    <cellStyle name="Normal 12 2 2 2 2 3 2 2 5 4" xfId="6808"/>
    <cellStyle name="Normal 12 2 2 2 2 3 2 2 5 4 2" xfId="6809"/>
    <cellStyle name="Normal 12 2 2 2 2 3 2 2 5 5" xfId="6810"/>
    <cellStyle name="Normal 12 2 2 2 2 3 2 2 5 5 2" xfId="6811"/>
    <cellStyle name="Normal 12 2 2 2 2 3 2 2 5 6" xfId="6812"/>
    <cellStyle name="Normal 12 2 2 2 2 3 2 2 6" xfId="6813"/>
    <cellStyle name="Normal 12 2 2 2 2 3 2 2 6 2" xfId="6814"/>
    <cellStyle name="Normal 12 2 2 2 2 3 2 2 6 2 2" xfId="6815"/>
    <cellStyle name="Normal 12 2 2 2 2 3 2 2 6 2 2 2" xfId="6816"/>
    <cellStyle name="Normal 12 2 2 2 2 3 2 2 6 2 2 2 2" xfId="6817"/>
    <cellStyle name="Normal 12 2 2 2 2 3 2 2 6 2 2 3" xfId="6818"/>
    <cellStyle name="Normal 12 2 2 2 2 3 2 2 6 2 2 3 2" xfId="6819"/>
    <cellStyle name="Normal 12 2 2 2 2 3 2 2 6 2 2 4" xfId="6820"/>
    <cellStyle name="Normal 12 2 2 2 2 3 2 2 6 2 3" xfId="6821"/>
    <cellStyle name="Normal 12 2 2 2 2 3 2 2 6 2 3 2" xfId="6822"/>
    <cellStyle name="Normal 12 2 2 2 2 3 2 2 6 2 4" xfId="6823"/>
    <cellStyle name="Normal 12 2 2 2 2 3 2 2 6 2 4 2" xfId="6824"/>
    <cellStyle name="Normal 12 2 2 2 2 3 2 2 6 2 5" xfId="6825"/>
    <cellStyle name="Normal 12 2 2 2 2 3 2 2 6 3" xfId="6826"/>
    <cellStyle name="Normal 12 2 2 2 2 3 2 2 6 3 2" xfId="6827"/>
    <cellStyle name="Normal 12 2 2 2 2 3 2 2 6 3 2 2" xfId="6828"/>
    <cellStyle name="Normal 12 2 2 2 2 3 2 2 6 3 3" xfId="6829"/>
    <cellStyle name="Normal 12 2 2 2 2 3 2 2 6 3 3 2" xfId="6830"/>
    <cellStyle name="Normal 12 2 2 2 2 3 2 2 6 3 4" xfId="6831"/>
    <cellStyle name="Normal 12 2 2 2 2 3 2 2 6 4" xfId="6832"/>
    <cellStyle name="Normal 12 2 2 2 2 3 2 2 6 4 2" xfId="6833"/>
    <cellStyle name="Normal 12 2 2 2 2 3 2 2 6 5" xfId="6834"/>
    <cellStyle name="Normal 12 2 2 2 2 3 2 2 6 5 2" xfId="6835"/>
    <cellStyle name="Normal 12 2 2 2 2 3 2 2 6 6" xfId="6836"/>
    <cellStyle name="Normal 12 2 2 2 2 3 2 2 7" xfId="6837"/>
    <cellStyle name="Normal 12 2 2 2 2 3 2 2 7 2" xfId="6838"/>
    <cellStyle name="Normal 12 2 2 2 2 3 2 2 7 2 2" xfId="6839"/>
    <cellStyle name="Normal 12 2 2 2 2 3 2 2 7 2 2 2" xfId="6840"/>
    <cellStyle name="Normal 12 2 2 2 2 3 2 2 7 2 3" xfId="6841"/>
    <cellStyle name="Normal 12 2 2 2 2 3 2 2 7 2 3 2" xfId="6842"/>
    <cellStyle name="Normal 12 2 2 2 2 3 2 2 7 2 4" xfId="6843"/>
    <cellStyle name="Normal 12 2 2 2 2 3 2 2 7 3" xfId="6844"/>
    <cellStyle name="Normal 12 2 2 2 2 3 2 2 7 3 2" xfId="6845"/>
    <cellStyle name="Normal 12 2 2 2 2 3 2 2 7 4" xfId="6846"/>
    <cellStyle name="Normal 12 2 2 2 2 3 2 2 7 4 2" xfId="6847"/>
    <cellStyle name="Normal 12 2 2 2 2 3 2 2 7 5" xfId="6848"/>
    <cellStyle name="Normal 12 2 2 2 2 3 2 2 8" xfId="6849"/>
    <cellStyle name="Normal 12 2 2 2 2 3 2 2 8 2" xfId="6850"/>
    <cellStyle name="Normal 12 2 2 2 2 3 2 2 8 2 2" xfId="6851"/>
    <cellStyle name="Normal 12 2 2 2 2 3 2 2 8 3" xfId="6852"/>
    <cellStyle name="Normal 12 2 2 2 2 3 2 2 8 3 2" xfId="6853"/>
    <cellStyle name="Normal 12 2 2 2 2 3 2 2 8 4" xfId="6854"/>
    <cellStyle name="Normal 12 2 2 2 2 3 2 2 9" xfId="6855"/>
    <cellStyle name="Normal 12 2 2 2 2 3 2 2 9 2" xfId="6856"/>
    <cellStyle name="Normal 12 2 2 2 2 3 2 3" xfId="6857"/>
    <cellStyle name="Normal 12 2 2 2 2 3 2 3 2" xfId="6858"/>
    <cellStyle name="Normal 12 2 2 2 2 3 2 3 2 2" xfId="6859"/>
    <cellStyle name="Normal 12 2 2 2 2 3 2 3 2 2 2" xfId="6860"/>
    <cellStyle name="Normal 12 2 2 2 2 3 2 3 2 2 2 2" xfId="6861"/>
    <cellStyle name="Normal 12 2 2 2 2 3 2 3 2 2 2 2 2" xfId="6862"/>
    <cellStyle name="Normal 12 2 2 2 2 3 2 3 2 2 2 3" xfId="6863"/>
    <cellStyle name="Normal 12 2 2 2 2 3 2 3 2 2 2 3 2" xfId="6864"/>
    <cellStyle name="Normal 12 2 2 2 2 3 2 3 2 2 2 4" xfId="6865"/>
    <cellStyle name="Normal 12 2 2 2 2 3 2 3 2 2 3" xfId="6866"/>
    <cellStyle name="Normal 12 2 2 2 2 3 2 3 2 2 3 2" xfId="6867"/>
    <cellStyle name="Normal 12 2 2 2 2 3 2 3 2 2 4" xfId="6868"/>
    <cellStyle name="Normal 12 2 2 2 2 3 2 3 2 2 4 2" xfId="6869"/>
    <cellStyle name="Normal 12 2 2 2 2 3 2 3 2 2 5" xfId="6870"/>
    <cellStyle name="Normal 12 2 2 2 2 3 2 3 2 3" xfId="6871"/>
    <cellStyle name="Normal 12 2 2 2 2 3 2 3 2 3 2" xfId="6872"/>
    <cellStyle name="Normal 12 2 2 2 2 3 2 3 2 3 2 2" xfId="6873"/>
    <cellStyle name="Normal 12 2 2 2 2 3 2 3 2 3 3" xfId="6874"/>
    <cellStyle name="Normal 12 2 2 2 2 3 2 3 2 3 3 2" xfId="6875"/>
    <cellStyle name="Normal 12 2 2 2 2 3 2 3 2 3 4" xfId="6876"/>
    <cellStyle name="Normal 12 2 2 2 2 3 2 3 2 4" xfId="6877"/>
    <cellStyle name="Normal 12 2 2 2 2 3 2 3 2 4 2" xfId="6878"/>
    <cellStyle name="Normal 12 2 2 2 2 3 2 3 2 5" xfId="6879"/>
    <cellStyle name="Normal 12 2 2 2 2 3 2 3 2 5 2" xfId="6880"/>
    <cellStyle name="Normal 12 2 2 2 2 3 2 3 2 6" xfId="6881"/>
    <cellStyle name="Normal 12 2 2 2 2 3 2 3 3" xfId="6882"/>
    <cellStyle name="Normal 12 2 2 2 2 3 2 3 3 2" xfId="6883"/>
    <cellStyle name="Normal 12 2 2 2 2 3 2 3 3 2 2" xfId="6884"/>
    <cellStyle name="Normal 12 2 2 2 2 3 2 3 3 2 2 2" xfId="6885"/>
    <cellStyle name="Normal 12 2 2 2 2 3 2 3 3 2 2 2 2" xfId="6886"/>
    <cellStyle name="Normal 12 2 2 2 2 3 2 3 3 2 2 3" xfId="6887"/>
    <cellStyle name="Normal 12 2 2 2 2 3 2 3 3 2 2 3 2" xfId="6888"/>
    <cellStyle name="Normal 12 2 2 2 2 3 2 3 3 2 2 4" xfId="6889"/>
    <cellStyle name="Normal 12 2 2 2 2 3 2 3 3 2 3" xfId="6890"/>
    <cellStyle name="Normal 12 2 2 2 2 3 2 3 3 2 3 2" xfId="6891"/>
    <cellStyle name="Normal 12 2 2 2 2 3 2 3 3 2 4" xfId="6892"/>
    <cellStyle name="Normal 12 2 2 2 2 3 2 3 3 2 4 2" xfId="6893"/>
    <cellStyle name="Normal 12 2 2 2 2 3 2 3 3 2 5" xfId="6894"/>
    <cellStyle name="Normal 12 2 2 2 2 3 2 3 3 3" xfId="6895"/>
    <cellStyle name="Normal 12 2 2 2 2 3 2 3 3 3 2" xfId="6896"/>
    <cellStyle name="Normal 12 2 2 2 2 3 2 3 3 3 2 2" xfId="6897"/>
    <cellStyle name="Normal 12 2 2 2 2 3 2 3 3 3 3" xfId="6898"/>
    <cellStyle name="Normal 12 2 2 2 2 3 2 3 3 3 3 2" xfId="6899"/>
    <cellStyle name="Normal 12 2 2 2 2 3 2 3 3 3 4" xfId="6900"/>
    <cellStyle name="Normal 12 2 2 2 2 3 2 3 3 4" xfId="6901"/>
    <cellStyle name="Normal 12 2 2 2 2 3 2 3 3 4 2" xfId="6902"/>
    <cellStyle name="Normal 12 2 2 2 2 3 2 3 3 5" xfId="6903"/>
    <cellStyle name="Normal 12 2 2 2 2 3 2 3 3 5 2" xfId="6904"/>
    <cellStyle name="Normal 12 2 2 2 2 3 2 3 3 6" xfId="6905"/>
    <cellStyle name="Normal 12 2 2 2 2 3 2 3 4" xfId="6906"/>
    <cellStyle name="Normal 12 2 2 2 2 3 2 3 4 2" xfId="6907"/>
    <cellStyle name="Normal 12 2 2 2 2 3 2 3 4 2 2" xfId="6908"/>
    <cellStyle name="Normal 12 2 2 2 2 3 2 3 4 2 2 2" xfId="6909"/>
    <cellStyle name="Normal 12 2 2 2 2 3 2 3 4 2 2 2 2" xfId="6910"/>
    <cellStyle name="Normal 12 2 2 2 2 3 2 3 4 2 2 3" xfId="6911"/>
    <cellStyle name="Normal 12 2 2 2 2 3 2 3 4 2 2 3 2" xfId="6912"/>
    <cellStyle name="Normal 12 2 2 2 2 3 2 3 4 2 2 4" xfId="6913"/>
    <cellStyle name="Normal 12 2 2 2 2 3 2 3 4 2 3" xfId="6914"/>
    <cellStyle name="Normal 12 2 2 2 2 3 2 3 4 2 3 2" xfId="6915"/>
    <cellStyle name="Normal 12 2 2 2 2 3 2 3 4 2 4" xfId="6916"/>
    <cellStyle name="Normal 12 2 2 2 2 3 2 3 4 2 4 2" xfId="6917"/>
    <cellStyle name="Normal 12 2 2 2 2 3 2 3 4 2 5" xfId="6918"/>
    <cellStyle name="Normal 12 2 2 2 2 3 2 3 4 3" xfId="6919"/>
    <cellStyle name="Normal 12 2 2 2 2 3 2 3 4 3 2" xfId="6920"/>
    <cellStyle name="Normal 12 2 2 2 2 3 2 3 4 3 2 2" xfId="6921"/>
    <cellStyle name="Normal 12 2 2 2 2 3 2 3 4 3 3" xfId="6922"/>
    <cellStyle name="Normal 12 2 2 2 2 3 2 3 4 3 3 2" xfId="6923"/>
    <cellStyle name="Normal 12 2 2 2 2 3 2 3 4 3 4" xfId="6924"/>
    <cellStyle name="Normal 12 2 2 2 2 3 2 3 4 4" xfId="6925"/>
    <cellStyle name="Normal 12 2 2 2 2 3 2 3 4 4 2" xfId="6926"/>
    <cellStyle name="Normal 12 2 2 2 2 3 2 3 4 5" xfId="6927"/>
    <cellStyle name="Normal 12 2 2 2 2 3 2 3 4 5 2" xfId="6928"/>
    <cellStyle name="Normal 12 2 2 2 2 3 2 3 4 6" xfId="6929"/>
    <cellStyle name="Normal 12 2 2 2 2 3 2 3 5" xfId="6930"/>
    <cellStyle name="Normal 12 2 2 2 2 3 2 3 5 2" xfId="6931"/>
    <cellStyle name="Normal 12 2 2 2 2 3 2 3 5 2 2" xfId="6932"/>
    <cellStyle name="Normal 12 2 2 2 2 3 2 3 5 2 2 2" xfId="6933"/>
    <cellStyle name="Normal 12 2 2 2 2 3 2 3 5 2 3" xfId="6934"/>
    <cellStyle name="Normal 12 2 2 2 2 3 2 3 5 2 3 2" xfId="6935"/>
    <cellStyle name="Normal 12 2 2 2 2 3 2 3 5 2 4" xfId="6936"/>
    <cellStyle name="Normal 12 2 2 2 2 3 2 3 5 3" xfId="6937"/>
    <cellStyle name="Normal 12 2 2 2 2 3 2 3 5 3 2" xfId="6938"/>
    <cellStyle name="Normal 12 2 2 2 2 3 2 3 5 4" xfId="6939"/>
    <cellStyle name="Normal 12 2 2 2 2 3 2 3 5 4 2" xfId="6940"/>
    <cellStyle name="Normal 12 2 2 2 2 3 2 3 5 5" xfId="6941"/>
    <cellStyle name="Normal 12 2 2 2 2 3 2 3 6" xfId="6942"/>
    <cellStyle name="Normal 12 2 2 2 2 3 2 3 6 2" xfId="6943"/>
    <cellStyle name="Normal 12 2 2 2 2 3 2 3 6 2 2" xfId="6944"/>
    <cellStyle name="Normal 12 2 2 2 2 3 2 3 6 3" xfId="6945"/>
    <cellStyle name="Normal 12 2 2 2 2 3 2 3 6 3 2" xfId="6946"/>
    <cellStyle name="Normal 12 2 2 2 2 3 2 3 6 4" xfId="6947"/>
    <cellStyle name="Normal 12 2 2 2 2 3 2 3 7" xfId="6948"/>
    <cellStyle name="Normal 12 2 2 2 2 3 2 3 7 2" xfId="6949"/>
    <cellStyle name="Normal 12 2 2 2 2 3 2 3 8" xfId="6950"/>
    <cellStyle name="Normal 12 2 2 2 2 3 2 3 8 2" xfId="6951"/>
    <cellStyle name="Normal 12 2 2 2 2 3 2 3 9" xfId="6952"/>
    <cellStyle name="Normal 12 2 2 2 2 3 2 4" xfId="6953"/>
    <cellStyle name="Normal 12 2 2 2 2 3 2 4 2" xfId="6954"/>
    <cellStyle name="Normal 12 2 2 2 2 3 2 4 2 2" xfId="6955"/>
    <cellStyle name="Normal 12 2 2 2 2 3 2 4 2 2 2" xfId="6956"/>
    <cellStyle name="Normal 12 2 2 2 2 3 2 4 2 2 2 2" xfId="6957"/>
    <cellStyle name="Normal 12 2 2 2 2 3 2 4 2 2 3" xfId="6958"/>
    <cellStyle name="Normal 12 2 2 2 2 3 2 4 2 2 3 2" xfId="6959"/>
    <cellStyle name="Normal 12 2 2 2 2 3 2 4 2 2 4" xfId="6960"/>
    <cellStyle name="Normal 12 2 2 2 2 3 2 4 2 3" xfId="6961"/>
    <cellStyle name="Normal 12 2 2 2 2 3 2 4 2 3 2" xfId="6962"/>
    <cellStyle name="Normal 12 2 2 2 2 3 2 4 2 4" xfId="6963"/>
    <cellStyle name="Normal 12 2 2 2 2 3 2 4 2 4 2" xfId="6964"/>
    <cellStyle name="Normal 12 2 2 2 2 3 2 4 2 5" xfId="6965"/>
    <cellStyle name="Normal 12 2 2 2 2 3 2 4 3" xfId="6966"/>
    <cellStyle name="Normal 12 2 2 2 2 3 2 4 3 2" xfId="6967"/>
    <cellStyle name="Normal 12 2 2 2 2 3 2 4 3 2 2" xfId="6968"/>
    <cellStyle name="Normal 12 2 2 2 2 3 2 4 3 3" xfId="6969"/>
    <cellStyle name="Normal 12 2 2 2 2 3 2 4 3 3 2" xfId="6970"/>
    <cellStyle name="Normal 12 2 2 2 2 3 2 4 3 4" xfId="6971"/>
    <cellStyle name="Normal 12 2 2 2 2 3 2 4 4" xfId="6972"/>
    <cellStyle name="Normal 12 2 2 2 2 3 2 4 4 2" xfId="6973"/>
    <cellStyle name="Normal 12 2 2 2 2 3 2 4 5" xfId="6974"/>
    <cellStyle name="Normal 12 2 2 2 2 3 2 4 5 2" xfId="6975"/>
    <cellStyle name="Normal 12 2 2 2 2 3 2 4 6" xfId="6976"/>
    <cellStyle name="Normal 12 2 2 2 2 3 2 5" xfId="6977"/>
    <cellStyle name="Normal 12 2 2 2 2 3 2 5 2" xfId="6978"/>
    <cellStyle name="Normal 12 2 2 2 2 3 2 5 2 2" xfId="6979"/>
    <cellStyle name="Normal 12 2 2 2 2 3 2 5 2 2 2" xfId="6980"/>
    <cellStyle name="Normal 12 2 2 2 2 3 2 5 2 2 2 2" xfId="6981"/>
    <cellStyle name="Normal 12 2 2 2 2 3 2 5 2 2 3" xfId="6982"/>
    <cellStyle name="Normal 12 2 2 2 2 3 2 5 2 2 3 2" xfId="6983"/>
    <cellStyle name="Normal 12 2 2 2 2 3 2 5 2 2 4" xfId="6984"/>
    <cellStyle name="Normal 12 2 2 2 2 3 2 5 2 3" xfId="6985"/>
    <cellStyle name="Normal 12 2 2 2 2 3 2 5 2 3 2" xfId="6986"/>
    <cellStyle name="Normal 12 2 2 2 2 3 2 5 2 4" xfId="6987"/>
    <cellStyle name="Normal 12 2 2 2 2 3 2 5 2 4 2" xfId="6988"/>
    <cellStyle name="Normal 12 2 2 2 2 3 2 5 2 5" xfId="6989"/>
    <cellStyle name="Normal 12 2 2 2 2 3 2 5 3" xfId="6990"/>
    <cellStyle name="Normal 12 2 2 2 2 3 2 5 3 2" xfId="6991"/>
    <cellStyle name="Normal 12 2 2 2 2 3 2 5 3 2 2" xfId="6992"/>
    <cellStyle name="Normal 12 2 2 2 2 3 2 5 3 3" xfId="6993"/>
    <cellStyle name="Normal 12 2 2 2 2 3 2 5 3 3 2" xfId="6994"/>
    <cellStyle name="Normal 12 2 2 2 2 3 2 5 3 4" xfId="6995"/>
    <cellStyle name="Normal 12 2 2 2 2 3 2 5 4" xfId="6996"/>
    <cellStyle name="Normal 12 2 2 2 2 3 2 5 4 2" xfId="6997"/>
    <cellStyle name="Normal 12 2 2 2 2 3 2 5 5" xfId="6998"/>
    <cellStyle name="Normal 12 2 2 2 2 3 2 5 5 2" xfId="6999"/>
    <cellStyle name="Normal 12 2 2 2 2 3 2 5 6" xfId="7000"/>
    <cellStyle name="Normal 12 2 2 2 2 3 2 6" xfId="7001"/>
    <cellStyle name="Normal 12 2 2 2 2 3 2 6 2" xfId="7002"/>
    <cellStyle name="Normal 12 2 2 2 2 3 2 6 2 2" xfId="7003"/>
    <cellStyle name="Normal 12 2 2 2 2 3 2 6 2 2 2" xfId="7004"/>
    <cellStyle name="Normal 12 2 2 2 2 3 2 6 2 2 2 2" xfId="7005"/>
    <cellStyle name="Normal 12 2 2 2 2 3 2 6 2 2 3" xfId="7006"/>
    <cellStyle name="Normal 12 2 2 2 2 3 2 6 2 2 3 2" xfId="7007"/>
    <cellStyle name="Normal 12 2 2 2 2 3 2 6 2 2 4" xfId="7008"/>
    <cellStyle name="Normal 12 2 2 2 2 3 2 6 2 3" xfId="7009"/>
    <cellStyle name="Normal 12 2 2 2 2 3 2 6 2 3 2" xfId="7010"/>
    <cellStyle name="Normal 12 2 2 2 2 3 2 6 2 4" xfId="7011"/>
    <cellStyle name="Normal 12 2 2 2 2 3 2 6 2 4 2" xfId="7012"/>
    <cellStyle name="Normal 12 2 2 2 2 3 2 6 2 5" xfId="7013"/>
    <cellStyle name="Normal 12 2 2 2 2 3 2 6 3" xfId="7014"/>
    <cellStyle name="Normal 12 2 2 2 2 3 2 6 3 2" xfId="7015"/>
    <cellStyle name="Normal 12 2 2 2 2 3 2 6 3 2 2" xfId="7016"/>
    <cellStyle name="Normal 12 2 2 2 2 3 2 6 3 3" xfId="7017"/>
    <cellStyle name="Normal 12 2 2 2 2 3 2 6 3 3 2" xfId="7018"/>
    <cellStyle name="Normal 12 2 2 2 2 3 2 6 3 4" xfId="7019"/>
    <cellStyle name="Normal 12 2 2 2 2 3 2 6 4" xfId="7020"/>
    <cellStyle name="Normal 12 2 2 2 2 3 2 6 4 2" xfId="7021"/>
    <cellStyle name="Normal 12 2 2 2 2 3 2 6 5" xfId="7022"/>
    <cellStyle name="Normal 12 2 2 2 2 3 2 6 5 2" xfId="7023"/>
    <cellStyle name="Normal 12 2 2 2 2 3 2 6 6" xfId="7024"/>
    <cellStyle name="Normal 12 2 2 2 2 3 2 7" xfId="7025"/>
    <cellStyle name="Normal 12 2 2 2 2 3 2 7 2" xfId="7026"/>
    <cellStyle name="Normal 12 2 2 2 2 3 2 7 2 2" xfId="7027"/>
    <cellStyle name="Normal 12 2 2 2 2 3 2 7 2 2 2" xfId="7028"/>
    <cellStyle name="Normal 12 2 2 2 2 3 2 7 2 3" xfId="7029"/>
    <cellStyle name="Normal 12 2 2 2 2 3 2 7 2 3 2" xfId="7030"/>
    <cellStyle name="Normal 12 2 2 2 2 3 2 7 2 4" xfId="7031"/>
    <cellStyle name="Normal 12 2 2 2 2 3 2 7 3" xfId="7032"/>
    <cellStyle name="Normal 12 2 2 2 2 3 2 7 3 2" xfId="7033"/>
    <cellStyle name="Normal 12 2 2 2 2 3 2 7 4" xfId="7034"/>
    <cellStyle name="Normal 12 2 2 2 2 3 2 7 4 2" xfId="7035"/>
    <cellStyle name="Normal 12 2 2 2 2 3 2 7 5" xfId="7036"/>
    <cellStyle name="Normal 12 2 2 2 2 3 2 8" xfId="7037"/>
    <cellStyle name="Normal 12 2 2 2 2 3 2 8 2" xfId="7038"/>
    <cellStyle name="Normal 12 2 2 2 2 3 2 8 2 2" xfId="7039"/>
    <cellStyle name="Normal 12 2 2 2 2 3 2 8 3" xfId="7040"/>
    <cellStyle name="Normal 12 2 2 2 2 3 2 8 3 2" xfId="7041"/>
    <cellStyle name="Normal 12 2 2 2 2 3 2 8 4" xfId="7042"/>
    <cellStyle name="Normal 12 2 2 2 2 3 2 9" xfId="7043"/>
    <cellStyle name="Normal 12 2 2 2 2 3 2 9 2" xfId="7044"/>
    <cellStyle name="Normal 12 2 2 2 2 3 3" xfId="7045"/>
    <cellStyle name="Normal 12 2 2 2 2 3 3 2" xfId="7046"/>
    <cellStyle name="Normal 12 2 2 2 2 3 3 2 2" xfId="7047"/>
    <cellStyle name="Normal 12 2 2 2 2 3 3 2 2 2" xfId="7048"/>
    <cellStyle name="Normal 12 2 2 2 2 3 3 2 2 2 2" xfId="7049"/>
    <cellStyle name="Normal 12 2 2 2 2 3 3 2 2 2 2 2" xfId="7050"/>
    <cellStyle name="Normal 12 2 2 2 2 3 3 2 2 2 3" xfId="7051"/>
    <cellStyle name="Normal 12 2 2 2 2 3 3 2 2 2 3 2" xfId="7052"/>
    <cellStyle name="Normal 12 2 2 2 2 3 3 2 2 2 4" xfId="7053"/>
    <cellStyle name="Normal 12 2 2 2 2 3 3 2 2 3" xfId="7054"/>
    <cellStyle name="Normal 12 2 2 2 2 3 3 2 2 3 2" xfId="7055"/>
    <cellStyle name="Normal 12 2 2 2 2 3 3 2 2 4" xfId="7056"/>
    <cellStyle name="Normal 12 2 2 2 2 3 3 2 2 4 2" xfId="7057"/>
    <cellStyle name="Normal 12 2 2 2 2 3 3 2 2 5" xfId="7058"/>
    <cellStyle name="Normal 12 2 2 2 2 3 3 2 3" xfId="7059"/>
    <cellStyle name="Normal 12 2 2 2 2 3 3 2 3 2" xfId="7060"/>
    <cellStyle name="Normal 12 2 2 2 2 3 3 2 3 2 2" xfId="7061"/>
    <cellStyle name="Normal 12 2 2 2 2 3 3 2 3 3" xfId="7062"/>
    <cellStyle name="Normal 12 2 2 2 2 3 3 2 3 3 2" xfId="7063"/>
    <cellStyle name="Normal 12 2 2 2 2 3 3 2 3 4" xfId="7064"/>
    <cellStyle name="Normal 12 2 2 2 2 3 3 2 4" xfId="7065"/>
    <cellStyle name="Normal 12 2 2 2 2 3 3 2 4 2" xfId="7066"/>
    <cellStyle name="Normal 12 2 2 2 2 3 3 2 5" xfId="7067"/>
    <cellStyle name="Normal 12 2 2 2 2 3 3 2 5 2" xfId="7068"/>
    <cellStyle name="Normal 12 2 2 2 2 3 3 2 6" xfId="7069"/>
    <cellStyle name="Normal 12 2 2 2 2 3 3 3" xfId="7070"/>
    <cellStyle name="Normal 12 2 2 2 2 3 3 3 2" xfId="7071"/>
    <cellStyle name="Normal 12 2 2 2 2 3 3 3 2 2" xfId="7072"/>
    <cellStyle name="Normal 12 2 2 2 2 3 3 3 2 2 2" xfId="7073"/>
    <cellStyle name="Normal 12 2 2 2 2 3 3 3 2 2 2 2" xfId="7074"/>
    <cellStyle name="Normal 12 2 2 2 2 3 3 3 2 2 3" xfId="7075"/>
    <cellStyle name="Normal 12 2 2 2 2 3 3 3 2 2 3 2" xfId="7076"/>
    <cellStyle name="Normal 12 2 2 2 2 3 3 3 2 2 4" xfId="7077"/>
    <cellStyle name="Normal 12 2 2 2 2 3 3 3 2 3" xfId="7078"/>
    <cellStyle name="Normal 12 2 2 2 2 3 3 3 2 3 2" xfId="7079"/>
    <cellStyle name="Normal 12 2 2 2 2 3 3 3 2 4" xfId="7080"/>
    <cellStyle name="Normal 12 2 2 2 2 3 3 3 2 4 2" xfId="7081"/>
    <cellStyle name="Normal 12 2 2 2 2 3 3 3 2 5" xfId="7082"/>
    <cellStyle name="Normal 12 2 2 2 2 3 3 3 3" xfId="7083"/>
    <cellStyle name="Normal 12 2 2 2 2 3 3 3 3 2" xfId="7084"/>
    <cellStyle name="Normal 12 2 2 2 2 3 3 3 3 2 2" xfId="7085"/>
    <cellStyle name="Normal 12 2 2 2 2 3 3 3 3 3" xfId="7086"/>
    <cellStyle name="Normal 12 2 2 2 2 3 3 3 3 3 2" xfId="7087"/>
    <cellStyle name="Normal 12 2 2 2 2 3 3 3 3 4" xfId="7088"/>
    <cellStyle name="Normal 12 2 2 2 2 3 3 3 4" xfId="7089"/>
    <cellStyle name="Normal 12 2 2 2 2 3 3 3 4 2" xfId="7090"/>
    <cellStyle name="Normal 12 2 2 2 2 3 3 3 5" xfId="7091"/>
    <cellStyle name="Normal 12 2 2 2 2 3 3 3 5 2" xfId="7092"/>
    <cellStyle name="Normal 12 2 2 2 2 3 3 3 6" xfId="7093"/>
    <cellStyle name="Normal 12 2 2 2 2 3 3 4" xfId="7094"/>
    <cellStyle name="Normal 12 2 2 2 2 3 3 4 2" xfId="7095"/>
    <cellStyle name="Normal 12 2 2 2 2 3 3 4 2 2" xfId="7096"/>
    <cellStyle name="Normal 12 2 2 2 2 3 3 4 2 2 2" xfId="7097"/>
    <cellStyle name="Normal 12 2 2 2 2 3 3 4 2 2 2 2" xfId="7098"/>
    <cellStyle name="Normal 12 2 2 2 2 3 3 4 2 2 3" xfId="7099"/>
    <cellStyle name="Normal 12 2 2 2 2 3 3 4 2 2 3 2" xfId="7100"/>
    <cellStyle name="Normal 12 2 2 2 2 3 3 4 2 2 4" xfId="7101"/>
    <cellStyle name="Normal 12 2 2 2 2 3 3 4 2 3" xfId="7102"/>
    <cellStyle name="Normal 12 2 2 2 2 3 3 4 2 3 2" xfId="7103"/>
    <cellStyle name="Normal 12 2 2 2 2 3 3 4 2 4" xfId="7104"/>
    <cellStyle name="Normal 12 2 2 2 2 3 3 4 2 4 2" xfId="7105"/>
    <cellStyle name="Normal 12 2 2 2 2 3 3 4 2 5" xfId="7106"/>
    <cellStyle name="Normal 12 2 2 2 2 3 3 4 3" xfId="7107"/>
    <cellStyle name="Normal 12 2 2 2 2 3 3 4 3 2" xfId="7108"/>
    <cellStyle name="Normal 12 2 2 2 2 3 3 4 3 2 2" xfId="7109"/>
    <cellStyle name="Normal 12 2 2 2 2 3 3 4 3 3" xfId="7110"/>
    <cellStyle name="Normal 12 2 2 2 2 3 3 4 3 3 2" xfId="7111"/>
    <cellStyle name="Normal 12 2 2 2 2 3 3 4 3 4" xfId="7112"/>
    <cellStyle name="Normal 12 2 2 2 2 3 3 4 4" xfId="7113"/>
    <cellStyle name="Normal 12 2 2 2 2 3 3 4 4 2" xfId="7114"/>
    <cellStyle name="Normal 12 2 2 2 2 3 3 4 5" xfId="7115"/>
    <cellStyle name="Normal 12 2 2 2 2 3 3 4 5 2" xfId="7116"/>
    <cellStyle name="Normal 12 2 2 2 2 3 3 4 6" xfId="7117"/>
    <cellStyle name="Normal 12 2 2 2 2 3 3 5" xfId="7118"/>
    <cellStyle name="Normal 12 2 2 2 2 3 3 5 2" xfId="7119"/>
    <cellStyle name="Normal 12 2 2 2 2 3 3 5 2 2" xfId="7120"/>
    <cellStyle name="Normal 12 2 2 2 2 3 3 5 2 2 2" xfId="7121"/>
    <cellStyle name="Normal 12 2 2 2 2 3 3 5 2 3" xfId="7122"/>
    <cellStyle name="Normal 12 2 2 2 2 3 3 5 2 3 2" xfId="7123"/>
    <cellStyle name="Normal 12 2 2 2 2 3 3 5 2 4" xfId="7124"/>
    <cellStyle name="Normal 12 2 2 2 2 3 3 5 3" xfId="7125"/>
    <cellStyle name="Normal 12 2 2 2 2 3 3 5 3 2" xfId="7126"/>
    <cellStyle name="Normal 12 2 2 2 2 3 3 5 4" xfId="7127"/>
    <cellStyle name="Normal 12 2 2 2 2 3 3 5 4 2" xfId="7128"/>
    <cellStyle name="Normal 12 2 2 2 2 3 3 5 5" xfId="7129"/>
    <cellStyle name="Normal 12 2 2 2 2 3 3 6" xfId="7130"/>
    <cellStyle name="Normal 12 2 2 2 2 3 3 6 2" xfId="7131"/>
    <cellStyle name="Normal 12 2 2 2 2 3 3 6 2 2" xfId="7132"/>
    <cellStyle name="Normal 12 2 2 2 2 3 3 6 3" xfId="7133"/>
    <cellStyle name="Normal 12 2 2 2 2 3 3 6 3 2" xfId="7134"/>
    <cellStyle name="Normal 12 2 2 2 2 3 3 6 4" xfId="7135"/>
    <cellStyle name="Normal 12 2 2 2 2 3 3 7" xfId="7136"/>
    <cellStyle name="Normal 12 2 2 2 2 3 3 7 2" xfId="7137"/>
    <cellStyle name="Normal 12 2 2 2 2 3 3 8" xfId="7138"/>
    <cellStyle name="Normal 12 2 2 2 2 3 3 8 2" xfId="7139"/>
    <cellStyle name="Normal 12 2 2 2 2 3 3 9" xfId="7140"/>
    <cellStyle name="Normal 12 2 2 2 2 3 4" xfId="7141"/>
    <cellStyle name="Normal 12 2 2 2 2 3 4 2" xfId="7142"/>
    <cellStyle name="Normal 12 2 2 2 2 3 4 2 2" xfId="7143"/>
    <cellStyle name="Normal 12 2 2 2 2 3 4 2 2 2" xfId="7144"/>
    <cellStyle name="Normal 12 2 2 2 2 3 4 2 2 2 2" xfId="7145"/>
    <cellStyle name="Normal 12 2 2 2 2 3 4 2 2 3" xfId="7146"/>
    <cellStyle name="Normal 12 2 2 2 2 3 4 2 2 3 2" xfId="7147"/>
    <cellStyle name="Normal 12 2 2 2 2 3 4 2 2 4" xfId="7148"/>
    <cellStyle name="Normal 12 2 2 2 2 3 4 2 3" xfId="7149"/>
    <cellStyle name="Normal 12 2 2 2 2 3 4 2 3 2" xfId="7150"/>
    <cellStyle name="Normal 12 2 2 2 2 3 4 2 4" xfId="7151"/>
    <cellStyle name="Normal 12 2 2 2 2 3 4 2 4 2" xfId="7152"/>
    <cellStyle name="Normal 12 2 2 2 2 3 4 2 5" xfId="7153"/>
    <cellStyle name="Normal 12 2 2 2 2 3 4 3" xfId="7154"/>
    <cellStyle name="Normal 12 2 2 2 2 3 4 3 2" xfId="7155"/>
    <cellStyle name="Normal 12 2 2 2 2 3 4 3 2 2" xfId="7156"/>
    <cellStyle name="Normal 12 2 2 2 2 3 4 3 3" xfId="7157"/>
    <cellStyle name="Normal 12 2 2 2 2 3 4 3 3 2" xfId="7158"/>
    <cellStyle name="Normal 12 2 2 2 2 3 4 3 4" xfId="7159"/>
    <cellStyle name="Normal 12 2 2 2 2 3 4 4" xfId="7160"/>
    <cellStyle name="Normal 12 2 2 2 2 3 4 4 2" xfId="7161"/>
    <cellStyle name="Normal 12 2 2 2 2 3 4 5" xfId="7162"/>
    <cellStyle name="Normal 12 2 2 2 2 3 4 5 2" xfId="7163"/>
    <cellStyle name="Normal 12 2 2 2 2 3 4 6" xfId="7164"/>
    <cellStyle name="Normal 12 2 2 2 2 3 5" xfId="7165"/>
    <cellStyle name="Normal 12 2 2 2 2 3 5 2" xfId="7166"/>
    <cellStyle name="Normal 12 2 2 2 2 3 5 2 2" xfId="7167"/>
    <cellStyle name="Normal 12 2 2 2 2 3 5 2 2 2" xfId="7168"/>
    <cellStyle name="Normal 12 2 2 2 2 3 5 2 2 2 2" xfId="7169"/>
    <cellStyle name="Normal 12 2 2 2 2 3 5 2 2 3" xfId="7170"/>
    <cellStyle name="Normal 12 2 2 2 2 3 5 2 2 3 2" xfId="7171"/>
    <cellStyle name="Normal 12 2 2 2 2 3 5 2 2 4" xfId="7172"/>
    <cellStyle name="Normal 12 2 2 2 2 3 5 2 3" xfId="7173"/>
    <cellStyle name="Normal 12 2 2 2 2 3 5 2 3 2" xfId="7174"/>
    <cellStyle name="Normal 12 2 2 2 2 3 5 2 4" xfId="7175"/>
    <cellStyle name="Normal 12 2 2 2 2 3 5 2 4 2" xfId="7176"/>
    <cellStyle name="Normal 12 2 2 2 2 3 5 2 5" xfId="7177"/>
    <cellStyle name="Normal 12 2 2 2 2 3 5 3" xfId="7178"/>
    <cellStyle name="Normal 12 2 2 2 2 3 5 3 2" xfId="7179"/>
    <cellStyle name="Normal 12 2 2 2 2 3 5 3 2 2" xfId="7180"/>
    <cellStyle name="Normal 12 2 2 2 2 3 5 3 3" xfId="7181"/>
    <cellStyle name="Normal 12 2 2 2 2 3 5 3 3 2" xfId="7182"/>
    <cellStyle name="Normal 12 2 2 2 2 3 5 3 4" xfId="7183"/>
    <cellStyle name="Normal 12 2 2 2 2 3 5 4" xfId="7184"/>
    <cellStyle name="Normal 12 2 2 2 2 3 5 4 2" xfId="7185"/>
    <cellStyle name="Normal 12 2 2 2 2 3 5 5" xfId="7186"/>
    <cellStyle name="Normal 12 2 2 2 2 3 5 5 2" xfId="7187"/>
    <cellStyle name="Normal 12 2 2 2 2 3 5 6" xfId="7188"/>
    <cellStyle name="Normal 12 2 2 2 2 3 6" xfId="7189"/>
    <cellStyle name="Normal 12 2 2 2 2 3 6 2" xfId="7190"/>
    <cellStyle name="Normal 12 2 2 2 2 3 6 2 2" xfId="7191"/>
    <cellStyle name="Normal 12 2 2 2 2 3 6 2 2 2" xfId="7192"/>
    <cellStyle name="Normal 12 2 2 2 2 3 6 2 2 2 2" xfId="7193"/>
    <cellStyle name="Normal 12 2 2 2 2 3 6 2 2 3" xfId="7194"/>
    <cellStyle name="Normal 12 2 2 2 2 3 6 2 2 3 2" xfId="7195"/>
    <cellStyle name="Normal 12 2 2 2 2 3 6 2 2 4" xfId="7196"/>
    <cellStyle name="Normal 12 2 2 2 2 3 6 2 3" xfId="7197"/>
    <cellStyle name="Normal 12 2 2 2 2 3 6 2 3 2" xfId="7198"/>
    <cellStyle name="Normal 12 2 2 2 2 3 6 2 4" xfId="7199"/>
    <cellStyle name="Normal 12 2 2 2 2 3 6 2 4 2" xfId="7200"/>
    <cellStyle name="Normal 12 2 2 2 2 3 6 2 5" xfId="7201"/>
    <cellStyle name="Normal 12 2 2 2 2 3 6 3" xfId="7202"/>
    <cellStyle name="Normal 12 2 2 2 2 3 6 3 2" xfId="7203"/>
    <cellStyle name="Normal 12 2 2 2 2 3 6 3 2 2" xfId="7204"/>
    <cellStyle name="Normal 12 2 2 2 2 3 6 3 3" xfId="7205"/>
    <cellStyle name="Normal 12 2 2 2 2 3 6 3 3 2" xfId="7206"/>
    <cellStyle name="Normal 12 2 2 2 2 3 6 3 4" xfId="7207"/>
    <cellStyle name="Normal 12 2 2 2 2 3 6 4" xfId="7208"/>
    <cellStyle name="Normal 12 2 2 2 2 3 6 4 2" xfId="7209"/>
    <cellStyle name="Normal 12 2 2 2 2 3 6 5" xfId="7210"/>
    <cellStyle name="Normal 12 2 2 2 2 3 6 5 2" xfId="7211"/>
    <cellStyle name="Normal 12 2 2 2 2 3 6 6" xfId="7212"/>
    <cellStyle name="Normal 12 2 2 2 2 3 7" xfId="7213"/>
    <cellStyle name="Normal 12 2 2 2 2 3 7 2" xfId="7214"/>
    <cellStyle name="Normal 12 2 2 2 2 3 7 2 2" xfId="7215"/>
    <cellStyle name="Normal 12 2 2 2 2 3 7 2 2 2" xfId="7216"/>
    <cellStyle name="Normal 12 2 2 2 2 3 7 2 3" xfId="7217"/>
    <cellStyle name="Normal 12 2 2 2 2 3 7 2 3 2" xfId="7218"/>
    <cellStyle name="Normal 12 2 2 2 2 3 7 2 4" xfId="7219"/>
    <cellStyle name="Normal 12 2 2 2 2 3 7 3" xfId="7220"/>
    <cellStyle name="Normal 12 2 2 2 2 3 7 3 2" xfId="7221"/>
    <cellStyle name="Normal 12 2 2 2 2 3 7 4" xfId="7222"/>
    <cellStyle name="Normal 12 2 2 2 2 3 7 4 2" xfId="7223"/>
    <cellStyle name="Normal 12 2 2 2 2 3 7 5" xfId="7224"/>
    <cellStyle name="Normal 12 2 2 2 2 3 8" xfId="7225"/>
    <cellStyle name="Normal 12 2 2 2 2 3 8 2" xfId="7226"/>
    <cellStyle name="Normal 12 2 2 2 2 3 8 2 2" xfId="7227"/>
    <cellStyle name="Normal 12 2 2 2 2 3 8 3" xfId="7228"/>
    <cellStyle name="Normal 12 2 2 2 2 3 8 3 2" xfId="7229"/>
    <cellStyle name="Normal 12 2 2 2 2 3 8 4" xfId="7230"/>
    <cellStyle name="Normal 12 2 2 2 2 3 9" xfId="7231"/>
    <cellStyle name="Normal 12 2 2 2 2 3 9 2" xfId="7232"/>
    <cellStyle name="Normal 12 2 2 2 2 4" xfId="7233"/>
    <cellStyle name="Normal 12 2 2 2 2 4 2" xfId="7234"/>
    <cellStyle name="Normal 12 2 2 2 2 4 2 2" xfId="7235"/>
    <cellStyle name="Normal 12 2 2 2 2 4 2 2 2" xfId="7236"/>
    <cellStyle name="Normal 12 2 2 2 2 4 2 2 2 2" xfId="7237"/>
    <cellStyle name="Normal 12 2 2 2 2 4 2 2 2 2 2" xfId="7238"/>
    <cellStyle name="Normal 12 2 2 2 2 4 2 2 2 3" xfId="7239"/>
    <cellStyle name="Normal 12 2 2 2 2 4 2 2 2 3 2" xfId="7240"/>
    <cellStyle name="Normal 12 2 2 2 2 4 2 2 2 4" xfId="7241"/>
    <cellStyle name="Normal 12 2 2 2 2 4 2 2 3" xfId="7242"/>
    <cellStyle name="Normal 12 2 2 2 2 4 2 2 3 2" xfId="7243"/>
    <cellStyle name="Normal 12 2 2 2 2 4 2 2 4" xfId="7244"/>
    <cellStyle name="Normal 12 2 2 2 2 4 2 2 4 2" xfId="7245"/>
    <cellStyle name="Normal 12 2 2 2 2 4 2 2 5" xfId="7246"/>
    <cellStyle name="Normal 12 2 2 2 2 4 2 3" xfId="7247"/>
    <cellStyle name="Normal 12 2 2 2 2 4 2 3 2" xfId="7248"/>
    <cellStyle name="Normal 12 2 2 2 2 4 2 3 2 2" xfId="7249"/>
    <cellStyle name="Normal 12 2 2 2 2 4 2 3 3" xfId="7250"/>
    <cellStyle name="Normal 12 2 2 2 2 4 2 3 3 2" xfId="7251"/>
    <cellStyle name="Normal 12 2 2 2 2 4 2 3 4" xfId="7252"/>
    <cellStyle name="Normal 12 2 2 2 2 4 2 4" xfId="7253"/>
    <cellStyle name="Normal 12 2 2 2 2 4 2 4 2" xfId="7254"/>
    <cellStyle name="Normal 12 2 2 2 2 4 2 5" xfId="7255"/>
    <cellStyle name="Normal 12 2 2 2 2 4 2 5 2" xfId="7256"/>
    <cellStyle name="Normal 12 2 2 2 2 4 2 6" xfId="7257"/>
    <cellStyle name="Normal 12 2 2 2 2 4 3" xfId="7258"/>
    <cellStyle name="Normal 12 2 2 2 2 4 3 2" xfId="7259"/>
    <cellStyle name="Normal 12 2 2 2 2 4 3 2 2" xfId="7260"/>
    <cellStyle name="Normal 12 2 2 2 2 4 3 2 2 2" xfId="7261"/>
    <cellStyle name="Normal 12 2 2 2 2 4 3 2 2 2 2" xfId="7262"/>
    <cellStyle name="Normal 12 2 2 2 2 4 3 2 2 3" xfId="7263"/>
    <cellStyle name="Normal 12 2 2 2 2 4 3 2 2 3 2" xfId="7264"/>
    <cellStyle name="Normal 12 2 2 2 2 4 3 2 2 4" xfId="7265"/>
    <cellStyle name="Normal 12 2 2 2 2 4 3 2 3" xfId="7266"/>
    <cellStyle name="Normal 12 2 2 2 2 4 3 2 3 2" xfId="7267"/>
    <cellStyle name="Normal 12 2 2 2 2 4 3 2 4" xfId="7268"/>
    <cellStyle name="Normal 12 2 2 2 2 4 3 2 4 2" xfId="7269"/>
    <cellStyle name="Normal 12 2 2 2 2 4 3 2 5" xfId="7270"/>
    <cellStyle name="Normal 12 2 2 2 2 4 3 3" xfId="7271"/>
    <cellStyle name="Normal 12 2 2 2 2 4 3 3 2" xfId="7272"/>
    <cellStyle name="Normal 12 2 2 2 2 4 3 3 2 2" xfId="7273"/>
    <cellStyle name="Normal 12 2 2 2 2 4 3 3 3" xfId="7274"/>
    <cellStyle name="Normal 12 2 2 2 2 4 3 3 3 2" xfId="7275"/>
    <cellStyle name="Normal 12 2 2 2 2 4 3 3 4" xfId="7276"/>
    <cellStyle name="Normal 12 2 2 2 2 4 3 4" xfId="7277"/>
    <cellStyle name="Normal 12 2 2 2 2 4 3 4 2" xfId="7278"/>
    <cellStyle name="Normal 12 2 2 2 2 4 3 5" xfId="7279"/>
    <cellStyle name="Normal 12 2 2 2 2 4 3 5 2" xfId="7280"/>
    <cellStyle name="Normal 12 2 2 2 2 4 3 6" xfId="7281"/>
    <cellStyle name="Normal 12 2 2 2 2 4 4" xfId="7282"/>
    <cellStyle name="Normal 12 2 2 2 2 4 4 2" xfId="7283"/>
    <cellStyle name="Normal 12 2 2 2 2 4 4 2 2" xfId="7284"/>
    <cellStyle name="Normal 12 2 2 2 2 4 4 2 2 2" xfId="7285"/>
    <cellStyle name="Normal 12 2 2 2 2 4 4 2 2 2 2" xfId="7286"/>
    <cellStyle name="Normal 12 2 2 2 2 4 4 2 2 3" xfId="7287"/>
    <cellStyle name="Normal 12 2 2 2 2 4 4 2 2 3 2" xfId="7288"/>
    <cellStyle name="Normal 12 2 2 2 2 4 4 2 2 4" xfId="7289"/>
    <cellStyle name="Normal 12 2 2 2 2 4 4 2 3" xfId="7290"/>
    <cellStyle name="Normal 12 2 2 2 2 4 4 2 3 2" xfId="7291"/>
    <cellStyle name="Normal 12 2 2 2 2 4 4 2 4" xfId="7292"/>
    <cellStyle name="Normal 12 2 2 2 2 4 4 2 4 2" xfId="7293"/>
    <cellStyle name="Normal 12 2 2 2 2 4 4 2 5" xfId="7294"/>
    <cellStyle name="Normal 12 2 2 2 2 4 4 3" xfId="7295"/>
    <cellStyle name="Normal 12 2 2 2 2 4 4 3 2" xfId="7296"/>
    <cellStyle name="Normal 12 2 2 2 2 4 4 3 2 2" xfId="7297"/>
    <cellStyle name="Normal 12 2 2 2 2 4 4 3 3" xfId="7298"/>
    <cellStyle name="Normal 12 2 2 2 2 4 4 3 3 2" xfId="7299"/>
    <cellStyle name="Normal 12 2 2 2 2 4 4 3 4" xfId="7300"/>
    <cellStyle name="Normal 12 2 2 2 2 4 4 4" xfId="7301"/>
    <cellStyle name="Normal 12 2 2 2 2 4 4 4 2" xfId="7302"/>
    <cellStyle name="Normal 12 2 2 2 2 4 4 5" xfId="7303"/>
    <cellStyle name="Normal 12 2 2 2 2 4 4 5 2" xfId="7304"/>
    <cellStyle name="Normal 12 2 2 2 2 4 4 6" xfId="7305"/>
    <cellStyle name="Normal 12 2 2 2 2 4 5" xfId="7306"/>
    <cellStyle name="Normal 12 2 2 2 2 4 5 2" xfId="7307"/>
    <cellStyle name="Normal 12 2 2 2 2 4 5 2 2" xfId="7308"/>
    <cellStyle name="Normal 12 2 2 2 2 4 5 2 2 2" xfId="7309"/>
    <cellStyle name="Normal 12 2 2 2 2 4 5 2 3" xfId="7310"/>
    <cellStyle name="Normal 12 2 2 2 2 4 5 2 3 2" xfId="7311"/>
    <cellStyle name="Normal 12 2 2 2 2 4 5 2 4" xfId="7312"/>
    <cellStyle name="Normal 12 2 2 2 2 4 5 3" xfId="7313"/>
    <cellStyle name="Normal 12 2 2 2 2 4 5 3 2" xfId="7314"/>
    <cellStyle name="Normal 12 2 2 2 2 4 5 4" xfId="7315"/>
    <cellStyle name="Normal 12 2 2 2 2 4 5 4 2" xfId="7316"/>
    <cellStyle name="Normal 12 2 2 2 2 4 5 5" xfId="7317"/>
    <cellStyle name="Normal 12 2 2 2 2 4 6" xfId="7318"/>
    <cellStyle name="Normal 12 2 2 2 2 4 6 2" xfId="7319"/>
    <cellStyle name="Normal 12 2 2 2 2 4 6 2 2" xfId="7320"/>
    <cellStyle name="Normal 12 2 2 2 2 4 6 3" xfId="7321"/>
    <cellStyle name="Normal 12 2 2 2 2 4 6 3 2" xfId="7322"/>
    <cellStyle name="Normal 12 2 2 2 2 4 6 4" xfId="7323"/>
    <cellStyle name="Normal 12 2 2 2 2 4 7" xfId="7324"/>
    <cellStyle name="Normal 12 2 2 2 2 4 7 2" xfId="7325"/>
    <cellStyle name="Normal 12 2 2 2 2 4 8" xfId="7326"/>
    <cellStyle name="Normal 12 2 2 2 2 4 8 2" xfId="7327"/>
    <cellStyle name="Normal 12 2 2 2 2 4 9" xfId="7328"/>
    <cellStyle name="Normal 12 2 2 2 2 5" xfId="7329"/>
    <cellStyle name="Normal 12 2 2 2 2 5 2" xfId="7330"/>
    <cellStyle name="Normal 12 2 2 2 2 5 2 2" xfId="7331"/>
    <cellStyle name="Normal 12 2 2 2 2 5 2 2 2" xfId="7332"/>
    <cellStyle name="Normal 12 2 2 2 2 5 2 2 2 2" xfId="7333"/>
    <cellStyle name="Normal 12 2 2 2 2 5 2 2 3" xfId="7334"/>
    <cellStyle name="Normal 12 2 2 2 2 5 2 2 3 2" xfId="7335"/>
    <cellStyle name="Normal 12 2 2 2 2 5 2 2 4" xfId="7336"/>
    <cellStyle name="Normal 12 2 2 2 2 5 2 3" xfId="7337"/>
    <cellStyle name="Normal 12 2 2 2 2 5 2 3 2" xfId="7338"/>
    <cellStyle name="Normal 12 2 2 2 2 5 2 4" xfId="7339"/>
    <cellStyle name="Normal 12 2 2 2 2 5 2 4 2" xfId="7340"/>
    <cellStyle name="Normal 12 2 2 2 2 5 2 5" xfId="7341"/>
    <cellStyle name="Normal 12 2 2 2 2 5 3" xfId="7342"/>
    <cellStyle name="Normal 12 2 2 2 2 5 3 2" xfId="7343"/>
    <cellStyle name="Normal 12 2 2 2 2 5 3 2 2" xfId="7344"/>
    <cellStyle name="Normal 12 2 2 2 2 5 3 3" xfId="7345"/>
    <cellStyle name="Normal 12 2 2 2 2 5 3 3 2" xfId="7346"/>
    <cellStyle name="Normal 12 2 2 2 2 5 3 4" xfId="7347"/>
    <cellStyle name="Normal 12 2 2 2 2 5 4" xfId="7348"/>
    <cellStyle name="Normal 12 2 2 2 2 5 4 2" xfId="7349"/>
    <cellStyle name="Normal 12 2 2 2 2 5 5" xfId="7350"/>
    <cellStyle name="Normal 12 2 2 2 2 5 5 2" xfId="7351"/>
    <cellStyle name="Normal 12 2 2 2 2 5 6" xfId="7352"/>
    <cellStyle name="Normal 12 2 2 2 2 6" xfId="7353"/>
    <cellStyle name="Normal 12 2 2 2 2 6 2" xfId="7354"/>
    <cellStyle name="Normal 12 2 2 2 2 6 2 2" xfId="7355"/>
    <cellStyle name="Normal 12 2 2 2 2 6 2 2 2" xfId="7356"/>
    <cellStyle name="Normal 12 2 2 2 2 6 2 2 2 2" xfId="7357"/>
    <cellStyle name="Normal 12 2 2 2 2 6 2 2 3" xfId="7358"/>
    <cellStyle name="Normal 12 2 2 2 2 6 2 2 3 2" xfId="7359"/>
    <cellStyle name="Normal 12 2 2 2 2 6 2 2 4" xfId="7360"/>
    <cellStyle name="Normal 12 2 2 2 2 6 2 3" xfId="7361"/>
    <cellStyle name="Normal 12 2 2 2 2 6 2 3 2" xfId="7362"/>
    <cellStyle name="Normal 12 2 2 2 2 6 2 4" xfId="7363"/>
    <cellStyle name="Normal 12 2 2 2 2 6 2 4 2" xfId="7364"/>
    <cellStyle name="Normal 12 2 2 2 2 6 2 5" xfId="7365"/>
    <cellStyle name="Normal 12 2 2 2 2 6 3" xfId="7366"/>
    <cellStyle name="Normal 12 2 2 2 2 6 3 2" xfId="7367"/>
    <cellStyle name="Normal 12 2 2 2 2 6 3 2 2" xfId="7368"/>
    <cellStyle name="Normal 12 2 2 2 2 6 3 3" xfId="7369"/>
    <cellStyle name="Normal 12 2 2 2 2 6 3 3 2" xfId="7370"/>
    <cellStyle name="Normal 12 2 2 2 2 6 3 4" xfId="7371"/>
    <cellStyle name="Normal 12 2 2 2 2 6 4" xfId="7372"/>
    <cellStyle name="Normal 12 2 2 2 2 6 4 2" xfId="7373"/>
    <cellStyle name="Normal 12 2 2 2 2 6 5" xfId="7374"/>
    <cellStyle name="Normal 12 2 2 2 2 6 5 2" xfId="7375"/>
    <cellStyle name="Normal 12 2 2 2 2 6 6" xfId="7376"/>
    <cellStyle name="Normal 12 2 2 2 2 7" xfId="7377"/>
    <cellStyle name="Normal 12 2 2 2 2 7 2" xfId="7378"/>
    <cellStyle name="Normal 12 2 2 2 2 7 2 2" xfId="7379"/>
    <cellStyle name="Normal 12 2 2 2 2 7 2 2 2" xfId="7380"/>
    <cellStyle name="Normal 12 2 2 2 2 7 2 2 2 2" xfId="7381"/>
    <cellStyle name="Normal 12 2 2 2 2 7 2 2 3" xfId="7382"/>
    <cellStyle name="Normal 12 2 2 2 2 7 2 2 3 2" xfId="7383"/>
    <cellStyle name="Normal 12 2 2 2 2 7 2 2 4" xfId="7384"/>
    <cellStyle name="Normal 12 2 2 2 2 7 2 3" xfId="7385"/>
    <cellStyle name="Normal 12 2 2 2 2 7 2 3 2" xfId="7386"/>
    <cellStyle name="Normal 12 2 2 2 2 7 2 4" xfId="7387"/>
    <cellStyle name="Normal 12 2 2 2 2 7 2 4 2" xfId="7388"/>
    <cellStyle name="Normal 12 2 2 2 2 7 2 5" xfId="7389"/>
    <cellStyle name="Normal 12 2 2 2 2 7 3" xfId="7390"/>
    <cellStyle name="Normal 12 2 2 2 2 7 3 2" xfId="7391"/>
    <cellStyle name="Normal 12 2 2 2 2 7 3 2 2" xfId="7392"/>
    <cellStyle name="Normal 12 2 2 2 2 7 3 3" xfId="7393"/>
    <cellStyle name="Normal 12 2 2 2 2 7 3 3 2" xfId="7394"/>
    <cellStyle name="Normal 12 2 2 2 2 7 3 4" xfId="7395"/>
    <cellStyle name="Normal 12 2 2 2 2 7 4" xfId="7396"/>
    <cellStyle name="Normal 12 2 2 2 2 7 4 2" xfId="7397"/>
    <cellStyle name="Normal 12 2 2 2 2 7 5" xfId="7398"/>
    <cellStyle name="Normal 12 2 2 2 2 7 5 2" xfId="7399"/>
    <cellStyle name="Normal 12 2 2 2 2 7 6" xfId="7400"/>
    <cellStyle name="Normal 12 2 2 2 2 8" xfId="7401"/>
    <cellStyle name="Normal 12 2 2 2 2 8 2" xfId="7402"/>
    <cellStyle name="Normal 12 2 2 2 2 8 2 2" xfId="7403"/>
    <cellStyle name="Normal 12 2 2 2 2 8 2 2 2" xfId="7404"/>
    <cellStyle name="Normal 12 2 2 2 2 8 2 3" xfId="7405"/>
    <cellStyle name="Normal 12 2 2 2 2 8 2 3 2" xfId="7406"/>
    <cellStyle name="Normal 12 2 2 2 2 8 2 4" xfId="7407"/>
    <cellStyle name="Normal 12 2 2 2 2 8 3" xfId="7408"/>
    <cellStyle name="Normal 12 2 2 2 2 8 3 2" xfId="7409"/>
    <cellStyle name="Normal 12 2 2 2 2 8 4" xfId="7410"/>
    <cellStyle name="Normal 12 2 2 2 2 8 4 2" xfId="7411"/>
    <cellStyle name="Normal 12 2 2 2 2 8 5" xfId="7412"/>
    <cellStyle name="Normal 12 2 2 2 2 9" xfId="7413"/>
    <cellStyle name="Normal 12 2 2 2 2 9 2" xfId="7414"/>
    <cellStyle name="Normal 12 2 2 2 2 9 2 2" xfId="7415"/>
    <cellStyle name="Normal 12 2 2 2 2 9 3" xfId="7416"/>
    <cellStyle name="Normal 12 2 2 2 2 9 3 2" xfId="7417"/>
    <cellStyle name="Normal 12 2 2 2 2 9 4" xfId="7418"/>
    <cellStyle name="Normal 12 2 2 2 3" xfId="7419"/>
    <cellStyle name="Normal 12 2 2 2 3 10" xfId="7420"/>
    <cellStyle name="Normal 12 2 2 2 3 2" xfId="7421"/>
    <cellStyle name="Normal 12 2 2 2 3 2 2" xfId="7422"/>
    <cellStyle name="Normal 12 2 2 2 3 2 2 2" xfId="7423"/>
    <cellStyle name="Normal 12 2 2 2 3 2 2 2 2" xfId="7424"/>
    <cellStyle name="Normal 12 2 2 2 3 2 2 2 2 2" xfId="7425"/>
    <cellStyle name="Normal 12 2 2 2 3 2 2 2 2 2 2" xfId="7426"/>
    <cellStyle name="Normal 12 2 2 2 3 2 2 2 2 3" xfId="7427"/>
    <cellStyle name="Normal 12 2 2 2 3 2 2 2 2 3 2" xfId="7428"/>
    <cellStyle name="Normal 12 2 2 2 3 2 2 2 2 4" xfId="7429"/>
    <cellStyle name="Normal 12 2 2 2 3 2 2 2 3" xfId="7430"/>
    <cellStyle name="Normal 12 2 2 2 3 2 2 2 3 2" xfId="7431"/>
    <cellStyle name="Normal 12 2 2 2 3 2 2 2 4" xfId="7432"/>
    <cellStyle name="Normal 12 2 2 2 3 2 2 2 4 2" xfId="7433"/>
    <cellStyle name="Normal 12 2 2 2 3 2 2 2 5" xfId="7434"/>
    <cellStyle name="Normal 12 2 2 2 3 2 2 3" xfId="7435"/>
    <cellStyle name="Normal 12 2 2 2 3 2 2 3 2" xfId="7436"/>
    <cellStyle name="Normal 12 2 2 2 3 2 2 3 2 2" xfId="7437"/>
    <cellStyle name="Normal 12 2 2 2 3 2 2 3 3" xfId="7438"/>
    <cellStyle name="Normal 12 2 2 2 3 2 2 3 3 2" xfId="7439"/>
    <cellStyle name="Normal 12 2 2 2 3 2 2 3 4" xfId="7440"/>
    <cellStyle name="Normal 12 2 2 2 3 2 2 4" xfId="7441"/>
    <cellStyle name="Normal 12 2 2 2 3 2 2 4 2" xfId="7442"/>
    <cellStyle name="Normal 12 2 2 2 3 2 2 5" xfId="7443"/>
    <cellStyle name="Normal 12 2 2 2 3 2 2 5 2" xfId="7444"/>
    <cellStyle name="Normal 12 2 2 2 3 2 2 6" xfId="7445"/>
    <cellStyle name="Normal 12 2 2 2 3 2 3" xfId="7446"/>
    <cellStyle name="Normal 12 2 2 2 3 2 3 2" xfId="7447"/>
    <cellStyle name="Normal 12 2 2 2 3 2 3 2 2" xfId="7448"/>
    <cellStyle name="Normal 12 2 2 2 3 2 3 2 2 2" xfId="7449"/>
    <cellStyle name="Normal 12 2 2 2 3 2 3 2 2 2 2" xfId="7450"/>
    <cellStyle name="Normal 12 2 2 2 3 2 3 2 2 3" xfId="7451"/>
    <cellStyle name="Normal 12 2 2 2 3 2 3 2 2 3 2" xfId="7452"/>
    <cellStyle name="Normal 12 2 2 2 3 2 3 2 2 4" xfId="7453"/>
    <cellStyle name="Normal 12 2 2 2 3 2 3 2 3" xfId="7454"/>
    <cellStyle name="Normal 12 2 2 2 3 2 3 2 3 2" xfId="7455"/>
    <cellStyle name="Normal 12 2 2 2 3 2 3 2 4" xfId="7456"/>
    <cellStyle name="Normal 12 2 2 2 3 2 3 2 4 2" xfId="7457"/>
    <cellStyle name="Normal 12 2 2 2 3 2 3 2 5" xfId="7458"/>
    <cellStyle name="Normal 12 2 2 2 3 2 3 3" xfId="7459"/>
    <cellStyle name="Normal 12 2 2 2 3 2 3 3 2" xfId="7460"/>
    <cellStyle name="Normal 12 2 2 2 3 2 3 3 2 2" xfId="7461"/>
    <cellStyle name="Normal 12 2 2 2 3 2 3 3 3" xfId="7462"/>
    <cellStyle name="Normal 12 2 2 2 3 2 3 3 3 2" xfId="7463"/>
    <cellStyle name="Normal 12 2 2 2 3 2 3 3 4" xfId="7464"/>
    <cellStyle name="Normal 12 2 2 2 3 2 3 4" xfId="7465"/>
    <cellStyle name="Normal 12 2 2 2 3 2 3 4 2" xfId="7466"/>
    <cellStyle name="Normal 12 2 2 2 3 2 3 5" xfId="7467"/>
    <cellStyle name="Normal 12 2 2 2 3 2 3 5 2" xfId="7468"/>
    <cellStyle name="Normal 12 2 2 2 3 2 3 6" xfId="7469"/>
    <cellStyle name="Normal 12 2 2 2 3 2 4" xfId="7470"/>
    <cellStyle name="Normal 12 2 2 2 3 2 4 2" xfId="7471"/>
    <cellStyle name="Normal 12 2 2 2 3 2 4 2 2" xfId="7472"/>
    <cellStyle name="Normal 12 2 2 2 3 2 4 2 2 2" xfId="7473"/>
    <cellStyle name="Normal 12 2 2 2 3 2 4 2 2 2 2" xfId="7474"/>
    <cellStyle name="Normal 12 2 2 2 3 2 4 2 2 3" xfId="7475"/>
    <cellStyle name="Normal 12 2 2 2 3 2 4 2 2 3 2" xfId="7476"/>
    <cellStyle name="Normal 12 2 2 2 3 2 4 2 2 4" xfId="7477"/>
    <cellStyle name="Normal 12 2 2 2 3 2 4 2 3" xfId="7478"/>
    <cellStyle name="Normal 12 2 2 2 3 2 4 2 3 2" xfId="7479"/>
    <cellStyle name="Normal 12 2 2 2 3 2 4 2 4" xfId="7480"/>
    <cellStyle name="Normal 12 2 2 2 3 2 4 2 4 2" xfId="7481"/>
    <cellStyle name="Normal 12 2 2 2 3 2 4 2 5" xfId="7482"/>
    <cellStyle name="Normal 12 2 2 2 3 2 4 3" xfId="7483"/>
    <cellStyle name="Normal 12 2 2 2 3 2 4 3 2" xfId="7484"/>
    <cellStyle name="Normal 12 2 2 2 3 2 4 3 2 2" xfId="7485"/>
    <cellStyle name="Normal 12 2 2 2 3 2 4 3 3" xfId="7486"/>
    <cellStyle name="Normal 12 2 2 2 3 2 4 3 3 2" xfId="7487"/>
    <cellStyle name="Normal 12 2 2 2 3 2 4 3 4" xfId="7488"/>
    <cellStyle name="Normal 12 2 2 2 3 2 4 4" xfId="7489"/>
    <cellStyle name="Normal 12 2 2 2 3 2 4 4 2" xfId="7490"/>
    <cellStyle name="Normal 12 2 2 2 3 2 4 5" xfId="7491"/>
    <cellStyle name="Normal 12 2 2 2 3 2 4 5 2" xfId="7492"/>
    <cellStyle name="Normal 12 2 2 2 3 2 4 6" xfId="7493"/>
    <cellStyle name="Normal 12 2 2 2 3 2 5" xfId="7494"/>
    <cellStyle name="Normal 12 2 2 2 3 2 5 2" xfId="7495"/>
    <cellStyle name="Normal 12 2 2 2 3 2 5 2 2" xfId="7496"/>
    <cellStyle name="Normal 12 2 2 2 3 2 5 2 2 2" xfId="7497"/>
    <cellStyle name="Normal 12 2 2 2 3 2 5 2 3" xfId="7498"/>
    <cellStyle name="Normal 12 2 2 2 3 2 5 2 3 2" xfId="7499"/>
    <cellStyle name="Normal 12 2 2 2 3 2 5 2 4" xfId="7500"/>
    <cellStyle name="Normal 12 2 2 2 3 2 5 3" xfId="7501"/>
    <cellStyle name="Normal 12 2 2 2 3 2 5 3 2" xfId="7502"/>
    <cellStyle name="Normal 12 2 2 2 3 2 5 4" xfId="7503"/>
    <cellStyle name="Normal 12 2 2 2 3 2 5 4 2" xfId="7504"/>
    <cellStyle name="Normal 12 2 2 2 3 2 5 5" xfId="7505"/>
    <cellStyle name="Normal 12 2 2 2 3 2 6" xfId="7506"/>
    <cellStyle name="Normal 12 2 2 2 3 2 6 2" xfId="7507"/>
    <cellStyle name="Normal 12 2 2 2 3 2 6 2 2" xfId="7508"/>
    <cellStyle name="Normal 12 2 2 2 3 2 6 3" xfId="7509"/>
    <cellStyle name="Normal 12 2 2 2 3 2 6 3 2" xfId="7510"/>
    <cellStyle name="Normal 12 2 2 2 3 2 6 4" xfId="7511"/>
    <cellStyle name="Normal 12 2 2 2 3 2 7" xfId="7512"/>
    <cellStyle name="Normal 12 2 2 2 3 2 7 2" xfId="7513"/>
    <cellStyle name="Normal 12 2 2 2 3 2 8" xfId="7514"/>
    <cellStyle name="Normal 12 2 2 2 3 2 8 2" xfId="7515"/>
    <cellStyle name="Normal 12 2 2 2 3 2 9" xfId="7516"/>
    <cellStyle name="Normal 12 2 2 2 3 3" xfId="7517"/>
    <cellStyle name="Normal 12 2 2 2 3 3 2" xfId="7518"/>
    <cellStyle name="Normal 12 2 2 2 3 3 2 2" xfId="7519"/>
    <cellStyle name="Normal 12 2 2 2 3 3 2 2 2" xfId="7520"/>
    <cellStyle name="Normal 12 2 2 2 3 3 2 2 2 2" xfId="7521"/>
    <cellStyle name="Normal 12 2 2 2 3 3 2 2 3" xfId="7522"/>
    <cellStyle name="Normal 12 2 2 2 3 3 2 2 3 2" xfId="7523"/>
    <cellStyle name="Normal 12 2 2 2 3 3 2 2 4" xfId="7524"/>
    <cellStyle name="Normal 12 2 2 2 3 3 2 3" xfId="7525"/>
    <cellStyle name="Normal 12 2 2 2 3 3 2 3 2" xfId="7526"/>
    <cellStyle name="Normal 12 2 2 2 3 3 2 4" xfId="7527"/>
    <cellStyle name="Normal 12 2 2 2 3 3 2 4 2" xfId="7528"/>
    <cellStyle name="Normal 12 2 2 2 3 3 2 5" xfId="7529"/>
    <cellStyle name="Normal 12 2 2 2 3 3 3" xfId="7530"/>
    <cellStyle name="Normal 12 2 2 2 3 3 3 2" xfId="7531"/>
    <cellStyle name="Normal 12 2 2 2 3 3 3 2 2" xfId="7532"/>
    <cellStyle name="Normal 12 2 2 2 3 3 3 3" xfId="7533"/>
    <cellStyle name="Normal 12 2 2 2 3 3 3 3 2" xfId="7534"/>
    <cellStyle name="Normal 12 2 2 2 3 3 3 4" xfId="7535"/>
    <cellStyle name="Normal 12 2 2 2 3 3 4" xfId="7536"/>
    <cellStyle name="Normal 12 2 2 2 3 3 4 2" xfId="7537"/>
    <cellStyle name="Normal 12 2 2 2 3 3 5" xfId="7538"/>
    <cellStyle name="Normal 12 2 2 2 3 3 5 2" xfId="7539"/>
    <cellStyle name="Normal 12 2 2 2 3 3 6" xfId="7540"/>
    <cellStyle name="Normal 12 2 2 2 3 4" xfId="7541"/>
    <cellStyle name="Normal 12 2 2 2 3 4 2" xfId="7542"/>
    <cellStyle name="Normal 12 2 2 2 3 4 2 2" xfId="7543"/>
    <cellStyle name="Normal 12 2 2 2 3 4 2 2 2" xfId="7544"/>
    <cellStyle name="Normal 12 2 2 2 3 4 2 2 2 2" xfId="7545"/>
    <cellStyle name="Normal 12 2 2 2 3 4 2 2 3" xfId="7546"/>
    <cellStyle name="Normal 12 2 2 2 3 4 2 2 3 2" xfId="7547"/>
    <cellStyle name="Normal 12 2 2 2 3 4 2 2 4" xfId="7548"/>
    <cellStyle name="Normal 12 2 2 2 3 4 2 3" xfId="7549"/>
    <cellStyle name="Normal 12 2 2 2 3 4 2 3 2" xfId="7550"/>
    <cellStyle name="Normal 12 2 2 2 3 4 2 4" xfId="7551"/>
    <cellStyle name="Normal 12 2 2 2 3 4 2 4 2" xfId="7552"/>
    <cellStyle name="Normal 12 2 2 2 3 4 2 5" xfId="7553"/>
    <cellStyle name="Normal 12 2 2 2 3 4 3" xfId="7554"/>
    <cellStyle name="Normal 12 2 2 2 3 4 3 2" xfId="7555"/>
    <cellStyle name="Normal 12 2 2 2 3 4 3 2 2" xfId="7556"/>
    <cellStyle name="Normal 12 2 2 2 3 4 3 3" xfId="7557"/>
    <cellStyle name="Normal 12 2 2 2 3 4 3 3 2" xfId="7558"/>
    <cellStyle name="Normal 12 2 2 2 3 4 3 4" xfId="7559"/>
    <cellStyle name="Normal 12 2 2 2 3 4 4" xfId="7560"/>
    <cellStyle name="Normal 12 2 2 2 3 4 4 2" xfId="7561"/>
    <cellStyle name="Normal 12 2 2 2 3 4 5" xfId="7562"/>
    <cellStyle name="Normal 12 2 2 2 3 4 5 2" xfId="7563"/>
    <cellStyle name="Normal 12 2 2 2 3 4 6" xfId="7564"/>
    <cellStyle name="Normal 12 2 2 2 3 5" xfId="7565"/>
    <cellStyle name="Normal 12 2 2 2 3 5 2" xfId="7566"/>
    <cellStyle name="Normal 12 2 2 2 3 5 2 2" xfId="7567"/>
    <cellStyle name="Normal 12 2 2 2 3 5 2 2 2" xfId="7568"/>
    <cellStyle name="Normal 12 2 2 2 3 5 2 2 2 2" xfId="7569"/>
    <cellStyle name="Normal 12 2 2 2 3 5 2 2 3" xfId="7570"/>
    <cellStyle name="Normal 12 2 2 2 3 5 2 2 3 2" xfId="7571"/>
    <cellStyle name="Normal 12 2 2 2 3 5 2 2 4" xfId="7572"/>
    <cellStyle name="Normal 12 2 2 2 3 5 2 3" xfId="7573"/>
    <cellStyle name="Normal 12 2 2 2 3 5 2 3 2" xfId="7574"/>
    <cellStyle name="Normal 12 2 2 2 3 5 2 4" xfId="7575"/>
    <cellStyle name="Normal 12 2 2 2 3 5 2 4 2" xfId="7576"/>
    <cellStyle name="Normal 12 2 2 2 3 5 2 5" xfId="7577"/>
    <cellStyle name="Normal 12 2 2 2 3 5 3" xfId="7578"/>
    <cellStyle name="Normal 12 2 2 2 3 5 3 2" xfId="7579"/>
    <cellStyle name="Normal 12 2 2 2 3 5 3 2 2" xfId="7580"/>
    <cellStyle name="Normal 12 2 2 2 3 5 3 3" xfId="7581"/>
    <cellStyle name="Normal 12 2 2 2 3 5 3 3 2" xfId="7582"/>
    <cellStyle name="Normal 12 2 2 2 3 5 3 4" xfId="7583"/>
    <cellStyle name="Normal 12 2 2 2 3 5 4" xfId="7584"/>
    <cellStyle name="Normal 12 2 2 2 3 5 4 2" xfId="7585"/>
    <cellStyle name="Normal 12 2 2 2 3 5 5" xfId="7586"/>
    <cellStyle name="Normal 12 2 2 2 3 5 5 2" xfId="7587"/>
    <cellStyle name="Normal 12 2 2 2 3 5 6" xfId="7588"/>
    <cellStyle name="Normal 12 2 2 2 3 6" xfId="7589"/>
    <cellStyle name="Normal 12 2 2 2 3 6 2" xfId="7590"/>
    <cellStyle name="Normal 12 2 2 2 3 6 2 2" xfId="7591"/>
    <cellStyle name="Normal 12 2 2 2 3 6 2 2 2" xfId="7592"/>
    <cellStyle name="Normal 12 2 2 2 3 6 2 3" xfId="7593"/>
    <cellStyle name="Normal 12 2 2 2 3 6 2 3 2" xfId="7594"/>
    <cellStyle name="Normal 12 2 2 2 3 6 2 4" xfId="7595"/>
    <cellStyle name="Normal 12 2 2 2 3 6 3" xfId="7596"/>
    <cellStyle name="Normal 12 2 2 2 3 6 3 2" xfId="7597"/>
    <cellStyle name="Normal 12 2 2 2 3 6 4" xfId="7598"/>
    <cellStyle name="Normal 12 2 2 2 3 6 4 2" xfId="7599"/>
    <cellStyle name="Normal 12 2 2 2 3 6 5" xfId="7600"/>
    <cellStyle name="Normal 12 2 2 2 3 7" xfId="7601"/>
    <cellStyle name="Normal 12 2 2 2 3 7 2" xfId="7602"/>
    <cellStyle name="Normal 12 2 2 2 3 7 2 2" xfId="7603"/>
    <cellStyle name="Normal 12 2 2 2 3 7 3" xfId="7604"/>
    <cellStyle name="Normal 12 2 2 2 3 7 3 2" xfId="7605"/>
    <cellStyle name="Normal 12 2 2 2 3 7 4" xfId="7606"/>
    <cellStyle name="Normal 12 2 2 2 3 8" xfId="7607"/>
    <cellStyle name="Normal 12 2 2 2 3 8 2" xfId="7608"/>
    <cellStyle name="Normal 12 2 2 2 3 9" xfId="7609"/>
    <cellStyle name="Normal 12 2 2 2 3 9 2" xfId="7610"/>
    <cellStyle name="Normal 12 2 2 2 4" xfId="7611"/>
    <cellStyle name="Normal 12 2 2 2 4 2" xfId="7612"/>
    <cellStyle name="Normal 12 2 2 2 4 2 2" xfId="7613"/>
    <cellStyle name="Normal 12 2 2 2 4 2 2 2" xfId="7614"/>
    <cellStyle name="Normal 12 2 2 2 4 2 2 2 2" xfId="7615"/>
    <cellStyle name="Normal 12 2 2 2 4 2 2 2 2 2" xfId="7616"/>
    <cellStyle name="Normal 12 2 2 2 4 2 2 2 3" xfId="7617"/>
    <cellStyle name="Normal 12 2 2 2 4 2 2 2 3 2" xfId="7618"/>
    <cellStyle name="Normal 12 2 2 2 4 2 2 2 4" xfId="7619"/>
    <cellStyle name="Normal 12 2 2 2 4 2 2 3" xfId="7620"/>
    <cellStyle name="Normal 12 2 2 2 4 2 2 3 2" xfId="7621"/>
    <cellStyle name="Normal 12 2 2 2 4 2 2 4" xfId="7622"/>
    <cellStyle name="Normal 12 2 2 2 4 2 2 4 2" xfId="7623"/>
    <cellStyle name="Normal 12 2 2 2 4 2 2 5" xfId="7624"/>
    <cellStyle name="Normal 12 2 2 2 4 2 3" xfId="7625"/>
    <cellStyle name="Normal 12 2 2 2 4 2 3 2" xfId="7626"/>
    <cellStyle name="Normal 12 2 2 2 4 2 3 2 2" xfId="7627"/>
    <cellStyle name="Normal 12 2 2 2 4 2 3 3" xfId="7628"/>
    <cellStyle name="Normal 12 2 2 2 4 2 3 3 2" xfId="7629"/>
    <cellStyle name="Normal 12 2 2 2 4 2 3 4" xfId="7630"/>
    <cellStyle name="Normal 12 2 2 2 4 2 4" xfId="7631"/>
    <cellStyle name="Normal 12 2 2 2 4 2 4 2" xfId="7632"/>
    <cellStyle name="Normal 12 2 2 2 4 2 5" xfId="7633"/>
    <cellStyle name="Normal 12 2 2 2 4 2 5 2" xfId="7634"/>
    <cellStyle name="Normal 12 2 2 2 4 2 6" xfId="7635"/>
    <cellStyle name="Normal 12 2 2 2 4 3" xfId="7636"/>
    <cellStyle name="Normal 12 2 2 2 4 3 2" xfId="7637"/>
    <cellStyle name="Normal 12 2 2 2 4 3 2 2" xfId="7638"/>
    <cellStyle name="Normal 12 2 2 2 4 3 2 2 2" xfId="7639"/>
    <cellStyle name="Normal 12 2 2 2 4 3 2 2 2 2" xfId="7640"/>
    <cellStyle name="Normal 12 2 2 2 4 3 2 2 3" xfId="7641"/>
    <cellStyle name="Normal 12 2 2 2 4 3 2 2 3 2" xfId="7642"/>
    <cellStyle name="Normal 12 2 2 2 4 3 2 2 4" xfId="7643"/>
    <cellStyle name="Normal 12 2 2 2 4 3 2 3" xfId="7644"/>
    <cellStyle name="Normal 12 2 2 2 4 3 2 3 2" xfId="7645"/>
    <cellStyle name="Normal 12 2 2 2 4 3 2 4" xfId="7646"/>
    <cellStyle name="Normal 12 2 2 2 4 3 2 4 2" xfId="7647"/>
    <cellStyle name="Normal 12 2 2 2 4 3 2 5" xfId="7648"/>
    <cellStyle name="Normal 12 2 2 2 4 3 3" xfId="7649"/>
    <cellStyle name="Normal 12 2 2 2 4 3 3 2" xfId="7650"/>
    <cellStyle name="Normal 12 2 2 2 4 3 3 2 2" xfId="7651"/>
    <cellStyle name="Normal 12 2 2 2 4 3 3 3" xfId="7652"/>
    <cellStyle name="Normal 12 2 2 2 4 3 3 3 2" xfId="7653"/>
    <cellStyle name="Normal 12 2 2 2 4 3 3 4" xfId="7654"/>
    <cellStyle name="Normal 12 2 2 2 4 3 4" xfId="7655"/>
    <cellStyle name="Normal 12 2 2 2 4 3 4 2" xfId="7656"/>
    <cellStyle name="Normal 12 2 2 2 4 3 5" xfId="7657"/>
    <cellStyle name="Normal 12 2 2 2 4 3 5 2" xfId="7658"/>
    <cellStyle name="Normal 12 2 2 2 4 3 6" xfId="7659"/>
    <cellStyle name="Normal 12 2 2 2 4 4" xfId="7660"/>
    <cellStyle name="Normal 12 2 2 2 4 4 2" xfId="7661"/>
    <cellStyle name="Normal 12 2 2 2 4 4 2 2" xfId="7662"/>
    <cellStyle name="Normal 12 2 2 2 4 4 2 2 2" xfId="7663"/>
    <cellStyle name="Normal 12 2 2 2 4 4 2 2 2 2" xfId="7664"/>
    <cellStyle name="Normal 12 2 2 2 4 4 2 2 3" xfId="7665"/>
    <cellStyle name="Normal 12 2 2 2 4 4 2 2 3 2" xfId="7666"/>
    <cellStyle name="Normal 12 2 2 2 4 4 2 2 4" xfId="7667"/>
    <cellStyle name="Normal 12 2 2 2 4 4 2 3" xfId="7668"/>
    <cellStyle name="Normal 12 2 2 2 4 4 2 3 2" xfId="7669"/>
    <cellStyle name="Normal 12 2 2 2 4 4 2 4" xfId="7670"/>
    <cellStyle name="Normal 12 2 2 2 4 4 2 4 2" xfId="7671"/>
    <cellStyle name="Normal 12 2 2 2 4 4 2 5" xfId="7672"/>
    <cellStyle name="Normal 12 2 2 2 4 4 3" xfId="7673"/>
    <cellStyle name="Normal 12 2 2 2 4 4 3 2" xfId="7674"/>
    <cellStyle name="Normal 12 2 2 2 4 4 3 2 2" xfId="7675"/>
    <cellStyle name="Normal 12 2 2 2 4 4 3 3" xfId="7676"/>
    <cellStyle name="Normal 12 2 2 2 4 4 3 3 2" xfId="7677"/>
    <cellStyle name="Normal 12 2 2 2 4 4 3 4" xfId="7678"/>
    <cellStyle name="Normal 12 2 2 2 4 4 4" xfId="7679"/>
    <cellStyle name="Normal 12 2 2 2 4 4 4 2" xfId="7680"/>
    <cellStyle name="Normal 12 2 2 2 4 4 5" xfId="7681"/>
    <cellStyle name="Normal 12 2 2 2 4 4 5 2" xfId="7682"/>
    <cellStyle name="Normal 12 2 2 2 4 4 6" xfId="7683"/>
    <cellStyle name="Normal 12 2 2 2 4 5" xfId="7684"/>
    <cellStyle name="Normal 12 2 2 2 4 5 2" xfId="7685"/>
    <cellStyle name="Normal 12 2 2 2 4 5 2 2" xfId="7686"/>
    <cellStyle name="Normal 12 2 2 2 4 5 2 2 2" xfId="7687"/>
    <cellStyle name="Normal 12 2 2 2 4 5 2 3" xfId="7688"/>
    <cellStyle name="Normal 12 2 2 2 4 5 2 3 2" xfId="7689"/>
    <cellStyle name="Normal 12 2 2 2 4 5 2 4" xfId="7690"/>
    <cellStyle name="Normal 12 2 2 2 4 5 3" xfId="7691"/>
    <cellStyle name="Normal 12 2 2 2 4 5 3 2" xfId="7692"/>
    <cellStyle name="Normal 12 2 2 2 4 5 4" xfId="7693"/>
    <cellStyle name="Normal 12 2 2 2 4 5 4 2" xfId="7694"/>
    <cellStyle name="Normal 12 2 2 2 4 5 5" xfId="7695"/>
    <cellStyle name="Normal 12 2 2 2 4 6" xfId="7696"/>
    <cellStyle name="Normal 12 2 2 2 4 6 2" xfId="7697"/>
    <cellStyle name="Normal 12 2 2 2 4 6 2 2" xfId="7698"/>
    <cellStyle name="Normal 12 2 2 2 4 6 3" xfId="7699"/>
    <cellStyle name="Normal 12 2 2 2 4 6 3 2" xfId="7700"/>
    <cellStyle name="Normal 12 2 2 2 4 6 4" xfId="7701"/>
    <cellStyle name="Normal 12 2 2 2 4 7" xfId="7702"/>
    <cellStyle name="Normal 12 2 2 2 4 7 2" xfId="7703"/>
    <cellStyle name="Normal 12 2 2 2 4 8" xfId="7704"/>
    <cellStyle name="Normal 12 2 2 2 4 8 2" xfId="7705"/>
    <cellStyle name="Normal 12 2 2 2 4 9" xfId="7706"/>
    <cellStyle name="Normal 12 2 2 2 5" xfId="7707"/>
    <cellStyle name="Normal 12 2 2 2 5 2" xfId="7708"/>
    <cellStyle name="Normal 12 2 2 2 5 2 2" xfId="7709"/>
    <cellStyle name="Normal 12 2 2 2 5 2 2 2" xfId="7710"/>
    <cellStyle name="Normal 12 2 2 2 5 2 2 2 2" xfId="7711"/>
    <cellStyle name="Normal 12 2 2 2 5 2 2 3" xfId="7712"/>
    <cellStyle name="Normal 12 2 2 2 5 2 2 3 2" xfId="7713"/>
    <cellStyle name="Normal 12 2 2 2 5 2 2 4" xfId="7714"/>
    <cellStyle name="Normal 12 2 2 2 5 2 3" xfId="7715"/>
    <cellStyle name="Normal 12 2 2 2 5 2 3 2" xfId="7716"/>
    <cellStyle name="Normal 12 2 2 2 5 2 4" xfId="7717"/>
    <cellStyle name="Normal 12 2 2 2 5 2 4 2" xfId="7718"/>
    <cellStyle name="Normal 12 2 2 2 5 2 5" xfId="7719"/>
    <cellStyle name="Normal 12 2 2 2 5 3" xfId="7720"/>
    <cellStyle name="Normal 12 2 2 2 5 3 2" xfId="7721"/>
    <cellStyle name="Normal 12 2 2 2 5 3 2 2" xfId="7722"/>
    <cellStyle name="Normal 12 2 2 2 5 3 3" xfId="7723"/>
    <cellStyle name="Normal 12 2 2 2 5 3 3 2" xfId="7724"/>
    <cellStyle name="Normal 12 2 2 2 5 3 4" xfId="7725"/>
    <cellStyle name="Normal 12 2 2 2 5 4" xfId="7726"/>
    <cellStyle name="Normal 12 2 2 2 5 4 2" xfId="7727"/>
    <cellStyle name="Normal 12 2 2 2 5 5" xfId="7728"/>
    <cellStyle name="Normal 12 2 2 2 5 5 2" xfId="7729"/>
    <cellStyle name="Normal 12 2 2 2 5 6" xfId="7730"/>
    <cellStyle name="Normal 12 2 2 2 6" xfId="7731"/>
    <cellStyle name="Normal 12 2 2 2 6 2" xfId="7732"/>
    <cellStyle name="Normal 12 2 2 2 6 2 2" xfId="7733"/>
    <cellStyle name="Normal 12 2 2 2 6 2 2 2" xfId="7734"/>
    <cellStyle name="Normal 12 2 2 2 6 2 2 2 2" xfId="7735"/>
    <cellStyle name="Normal 12 2 2 2 6 2 2 3" xfId="7736"/>
    <cellStyle name="Normal 12 2 2 2 6 2 2 3 2" xfId="7737"/>
    <cellStyle name="Normal 12 2 2 2 6 2 2 4" xfId="7738"/>
    <cellStyle name="Normal 12 2 2 2 6 2 3" xfId="7739"/>
    <cellStyle name="Normal 12 2 2 2 6 2 3 2" xfId="7740"/>
    <cellStyle name="Normal 12 2 2 2 6 2 4" xfId="7741"/>
    <cellStyle name="Normal 12 2 2 2 6 2 4 2" xfId="7742"/>
    <cellStyle name="Normal 12 2 2 2 6 2 5" xfId="7743"/>
    <cellStyle name="Normal 12 2 2 2 6 3" xfId="7744"/>
    <cellStyle name="Normal 12 2 2 2 6 3 2" xfId="7745"/>
    <cellStyle name="Normal 12 2 2 2 6 3 2 2" xfId="7746"/>
    <cellStyle name="Normal 12 2 2 2 6 3 3" xfId="7747"/>
    <cellStyle name="Normal 12 2 2 2 6 3 3 2" xfId="7748"/>
    <cellStyle name="Normal 12 2 2 2 6 3 4" xfId="7749"/>
    <cellStyle name="Normal 12 2 2 2 6 4" xfId="7750"/>
    <cellStyle name="Normal 12 2 2 2 6 4 2" xfId="7751"/>
    <cellStyle name="Normal 12 2 2 2 6 5" xfId="7752"/>
    <cellStyle name="Normal 12 2 2 2 6 5 2" xfId="7753"/>
    <cellStyle name="Normal 12 2 2 2 6 6" xfId="7754"/>
    <cellStyle name="Normal 12 2 2 2 7" xfId="7755"/>
    <cellStyle name="Normal 12 2 2 2 7 2" xfId="7756"/>
    <cellStyle name="Normal 12 2 2 2 7 2 2" xfId="7757"/>
    <cellStyle name="Normal 12 2 2 2 7 2 2 2" xfId="7758"/>
    <cellStyle name="Normal 12 2 2 2 7 2 2 2 2" xfId="7759"/>
    <cellStyle name="Normal 12 2 2 2 7 2 2 3" xfId="7760"/>
    <cellStyle name="Normal 12 2 2 2 7 2 2 3 2" xfId="7761"/>
    <cellStyle name="Normal 12 2 2 2 7 2 2 4" xfId="7762"/>
    <cellStyle name="Normal 12 2 2 2 7 2 3" xfId="7763"/>
    <cellStyle name="Normal 12 2 2 2 7 2 3 2" xfId="7764"/>
    <cellStyle name="Normal 12 2 2 2 7 2 4" xfId="7765"/>
    <cellStyle name="Normal 12 2 2 2 7 2 4 2" xfId="7766"/>
    <cellStyle name="Normal 12 2 2 2 7 2 5" xfId="7767"/>
    <cellStyle name="Normal 12 2 2 2 7 3" xfId="7768"/>
    <cellStyle name="Normal 12 2 2 2 7 3 2" xfId="7769"/>
    <cellStyle name="Normal 12 2 2 2 7 3 2 2" xfId="7770"/>
    <cellStyle name="Normal 12 2 2 2 7 3 3" xfId="7771"/>
    <cellStyle name="Normal 12 2 2 2 7 3 3 2" xfId="7772"/>
    <cellStyle name="Normal 12 2 2 2 7 3 4" xfId="7773"/>
    <cellStyle name="Normal 12 2 2 2 7 4" xfId="7774"/>
    <cellStyle name="Normal 12 2 2 2 7 4 2" xfId="7775"/>
    <cellStyle name="Normal 12 2 2 2 7 5" xfId="7776"/>
    <cellStyle name="Normal 12 2 2 2 7 5 2" xfId="7777"/>
    <cellStyle name="Normal 12 2 2 2 7 6" xfId="7778"/>
    <cellStyle name="Normal 12 2 2 2 8" xfId="7779"/>
    <cellStyle name="Normal 12 2 2 2 8 2" xfId="7780"/>
    <cellStyle name="Normal 12 2 2 2 8 2 2" xfId="7781"/>
    <cellStyle name="Normal 12 2 2 2 8 2 2 2" xfId="7782"/>
    <cellStyle name="Normal 12 2 2 2 8 2 3" xfId="7783"/>
    <cellStyle name="Normal 12 2 2 2 8 2 3 2" xfId="7784"/>
    <cellStyle name="Normal 12 2 2 2 8 2 4" xfId="7785"/>
    <cellStyle name="Normal 12 2 2 2 8 3" xfId="7786"/>
    <cellStyle name="Normal 12 2 2 2 8 3 2" xfId="7787"/>
    <cellStyle name="Normal 12 2 2 2 8 4" xfId="7788"/>
    <cellStyle name="Normal 12 2 2 2 8 4 2" xfId="7789"/>
    <cellStyle name="Normal 12 2 2 2 8 5" xfId="7790"/>
    <cellStyle name="Normal 12 2 2 2 9" xfId="7791"/>
    <cellStyle name="Normal 12 2 2 2 9 2" xfId="7792"/>
    <cellStyle name="Normal 12 2 2 2 9 2 2" xfId="7793"/>
    <cellStyle name="Normal 12 2 2 2 9 3" xfId="7794"/>
    <cellStyle name="Normal 12 2 2 2 9 3 2" xfId="7795"/>
    <cellStyle name="Normal 12 2 2 2 9 4" xfId="7796"/>
    <cellStyle name="Normal 12 2 2 3" xfId="7797"/>
    <cellStyle name="Normal 12 2 2 3 10" xfId="7798"/>
    <cellStyle name="Normal 12 2 2 3 2" xfId="7799"/>
    <cellStyle name="Normal 12 2 2 3 2 2" xfId="7800"/>
    <cellStyle name="Normal 12 2 2 3 2 2 2" xfId="7801"/>
    <cellStyle name="Normal 12 2 2 3 2 2 2 2" xfId="7802"/>
    <cellStyle name="Normal 12 2 2 3 2 2 2 2 2" xfId="7803"/>
    <cellStyle name="Normal 12 2 2 3 2 2 2 2 2 2" xfId="7804"/>
    <cellStyle name="Normal 12 2 2 3 2 2 2 2 3" xfId="7805"/>
    <cellStyle name="Normal 12 2 2 3 2 2 2 2 3 2" xfId="7806"/>
    <cellStyle name="Normal 12 2 2 3 2 2 2 2 4" xfId="7807"/>
    <cellStyle name="Normal 12 2 2 3 2 2 2 3" xfId="7808"/>
    <cellStyle name="Normal 12 2 2 3 2 2 2 3 2" xfId="7809"/>
    <cellStyle name="Normal 12 2 2 3 2 2 2 4" xfId="7810"/>
    <cellStyle name="Normal 12 2 2 3 2 2 2 4 2" xfId="7811"/>
    <cellStyle name="Normal 12 2 2 3 2 2 2 5" xfId="7812"/>
    <cellStyle name="Normal 12 2 2 3 2 2 3" xfId="7813"/>
    <cellStyle name="Normal 12 2 2 3 2 2 3 2" xfId="7814"/>
    <cellStyle name="Normal 12 2 2 3 2 2 3 2 2" xfId="7815"/>
    <cellStyle name="Normal 12 2 2 3 2 2 3 3" xfId="7816"/>
    <cellStyle name="Normal 12 2 2 3 2 2 3 3 2" xfId="7817"/>
    <cellStyle name="Normal 12 2 2 3 2 2 3 4" xfId="7818"/>
    <cellStyle name="Normal 12 2 2 3 2 2 4" xfId="7819"/>
    <cellStyle name="Normal 12 2 2 3 2 2 4 2" xfId="7820"/>
    <cellStyle name="Normal 12 2 2 3 2 2 5" xfId="7821"/>
    <cellStyle name="Normal 12 2 2 3 2 2 5 2" xfId="7822"/>
    <cellStyle name="Normal 12 2 2 3 2 2 6" xfId="7823"/>
    <cellStyle name="Normal 12 2 2 3 2 3" xfId="7824"/>
    <cellStyle name="Normal 12 2 2 3 2 3 2" xfId="7825"/>
    <cellStyle name="Normal 12 2 2 3 2 3 2 2" xfId="7826"/>
    <cellStyle name="Normal 12 2 2 3 2 3 2 2 2" xfId="7827"/>
    <cellStyle name="Normal 12 2 2 3 2 3 2 2 2 2" xfId="7828"/>
    <cellStyle name="Normal 12 2 2 3 2 3 2 2 3" xfId="7829"/>
    <cellStyle name="Normal 12 2 2 3 2 3 2 2 3 2" xfId="7830"/>
    <cellStyle name="Normal 12 2 2 3 2 3 2 2 4" xfId="7831"/>
    <cellStyle name="Normal 12 2 2 3 2 3 2 3" xfId="7832"/>
    <cellStyle name="Normal 12 2 2 3 2 3 2 3 2" xfId="7833"/>
    <cellStyle name="Normal 12 2 2 3 2 3 2 4" xfId="7834"/>
    <cellStyle name="Normal 12 2 2 3 2 3 2 4 2" xfId="7835"/>
    <cellStyle name="Normal 12 2 2 3 2 3 2 5" xfId="7836"/>
    <cellStyle name="Normal 12 2 2 3 2 3 3" xfId="7837"/>
    <cellStyle name="Normal 12 2 2 3 2 3 3 2" xfId="7838"/>
    <cellStyle name="Normal 12 2 2 3 2 3 3 2 2" xfId="7839"/>
    <cellStyle name="Normal 12 2 2 3 2 3 3 3" xfId="7840"/>
    <cellStyle name="Normal 12 2 2 3 2 3 3 3 2" xfId="7841"/>
    <cellStyle name="Normal 12 2 2 3 2 3 3 4" xfId="7842"/>
    <cellStyle name="Normal 12 2 2 3 2 3 4" xfId="7843"/>
    <cellStyle name="Normal 12 2 2 3 2 3 4 2" xfId="7844"/>
    <cellStyle name="Normal 12 2 2 3 2 3 5" xfId="7845"/>
    <cellStyle name="Normal 12 2 2 3 2 3 5 2" xfId="7846"/>
    <cellStyle name="Normal 12 2 2 3 2 3 6" xfId="7847"/>
    <cellStyle name="Normal 12 2 2 3 2 4" xfId="7848"/>
    <cellStyle name="Normal 12 2 2 3 2 4 2" xfId="7849"/>
    <cellStyle name="Normal 12 2 2 3 2 4 2 2" xfId="7850"/>
    <cellStyle name="Normal 12 2 2 3 2 4 2 2 2" xfId="7851"/>
    <cellStyle name="Normal 12 2 2 3 2 4 2 2 2 2" xfId="7852"/>
    <cellStyle name="Normal 12 2 2 3 2 4 2 2 3" xfId="7853"/>
    <cellStyle name="Normal 12 2 2 3 2 4 2 2 3 2" xfId="7854"/>
    <cellStyle name="Normal 12 2 2 3 2 4 2 2 4" xfId="7855"/>
    <cellStyle name="Normal 12 2 2 3 2 4 2 3" xfId="7856"/>
    <cellStyle name="Normal 12 2 2 3 2 4 2 3 2" xfId="7857"/>
    <cellStyle name="Normal 12 2 2 3 2 4 2 4" xfId="7858"/>
    <cellStyle name="Normal 12 2 2 3 2 4 2 4 2" xfId="7859"/>
    <cellStyle name="Normal 12 2 2 3 2 4 2 5" xfId="7860"/>
    <cellStyle name="Normal 12 2 2 3 2 4 3" xfId="7861"/>
    <cellStyle name="Normal 12 2 2 3 2 4 3 2" xfId="7862"/>
    <cellStyle name="Normal 12 2 2 3 2 4 3 2 2" xfId="7863"/>
    <cellStyle name="Normal 12 2 2 3 2 4 3 3" xfId="7864"/>
    <cellStyle name="Normal 12 2 2 3 2 4 3 3 2" xfId="7865"/>
    <cellStyle name="Normal 12 2 2 3 2 4 3 4" xfId="7866"/>
    <cellStyle name="Normal 12 2 2 3 2 4 4" xfId="7867"/>
    <cellStyle name="Normal 12 2 2 3 2 4 4 2" xfId="7868"/>
    <cellStyle name="Normal 12 2 2 3 2 4 5" xfId="7869"/>
    <cellStyle name="Normal 12 2 2 3 2 4 5 2" xfId="7870"/>
    <cellStyle name="Normal 12 2 2 3 2 4 6" xfId="7871"/>
    <cellStyle name="Normal 12 2 2 3 2 5" xfId="7872"/>
    <cellStyle name="Normal 12 2 2 3 2 5 2" xfId="7873"/>
    <cellStyle name="Normal 12 2 2 3 2 5 2 2" xfId="7874"/>
    <cellStyle name="Normal 12 2 2 3 2 5 2 2 2" xfId="7875"/>
    <cellStyle name="Normal 12 2 2 3 2 5 2 3" xfId="7876"/>
    <cellStyle name="Normal 12 2 2 3 2 5 2 3 2" xfId="7877"/>
    <cellStyle name="Normal 12 2 2 3 2 5 2 4" xfId="7878"/>
    <cellStyle name="Normal 12 2 2 3 2 5 3" xfId="7879"/>
    <cellStyle name="Normal 12 2 2 3 2 5 3 2" xfId="7880"/>
    <cellStyle name="Normal 12 2 2 3 2 5 4" xfId="7881"/>
    <cellStyle name="Normal 12 2 2 3 2 5 4 2" xfId="7882"/>
    <cellStyle name="Normal 12 2 2 3 2 5 5" xfId="7883"/>
    <cellStyle name="Normal 12 2 2 3 2 6" xfId="7884"/>
    <cellStyle name="Normal 12 2 2 3 2 6 2" xfId="7885"/>
    <cellStyle name="Normal 12 2 2 3 2 6 2 2" xfId="7886"/>
    <cellStyle name="Normal 12 2 2 3 2 6 3" xfId="7887"/>
    <cellStyle name="Normal 12 2 2 3 2 6 3 2" xfId="7888"/>
    <cellStyle name="Normal 12 2 2 3 2 6 4" xfId="7889"/>
    <cellStyle name="Normal 12 2 2 3 2 7" xfId="7890"/>
    <cellStyle name="Normal 12 2 2 3 2 7 2" xfId="7891"/>
    <cellStyle name="Normal 12 2 2 3 2 8" xfId="7892"/>
    <cellStyle name="Normal 12 2 2 3 2 8 2" xfId="7893"/>
    <cellStyle name="Normal 12 2 2 3 2 9" xfId="7894"/>
    <cellStyle name="Normal 12 2 2 3 3" xfId="7895"/>
    <cellStyle name="Normal 12 2 2 3 3 2" xfId="7896"/>
    <cellStyle name="Normal 12 2 2 3 3 2 2" xfId="7897"/>
    <cellStyle name="Normal 12 2 2 3 3 2 2 2" xfId="7898"/>
    <cellStyle name="Normal 12 2 2 3 3 2 2 2 2" xfId="7899"/>
    <cellStyle name="Normal 12 2 2 3 3 2 2 3" xfId="7900"/>
    <cellStyle name="Normal 12 2 2 3 3 2 2 3 2" xfId="7901"/>
    <cellStyle name="Normal 12 2 2 3 3 2 2 4" xfId="7902"/>
    <cellStyle name="Normal 12 2 2 3 3 2 3" xfId="7903"/>
    <cellStyle name="Normal 12 2 2 3 3 2 3 2" xfId="7904"/>
    <cellStyle name="Normal 12 2 2 3 3 2 4" xfId="7905"/>
    <cellStyle name="Normal 12 2 2 3 3 2 4 2" xfId="7906"/>
    <cellStyle name="Normal 12 2 2 3 3 2 5" xfId="7907"/>
    <cellStyle name="Normal 12 2 2 3 3 3" xfId="7908"/>
    <cellStyle name="Normal 12 2 2 3 3 3 2" xfId="7909"/>
    <cellStyle name="Normal 12 2 2 3 3 3 2 2" xfId="7910"/>
    <cellStyle name="Normal 12 2 2 3 3 3 3" xfId="7911"/>
    <cellStyle name="Normal 12 2 2 3 3 3 3 2" xfId="7912"/>
    <cellStyle name="Normal 12 2 2 3 3 3 4" xfId="7913"/>
    <cellStyle name="Normal 12 2 2 3 3 4" xfId="7914"/>
    <cellStyle name="Normal 12 2 2 3 3 4 2" xfId="7915"/>
    <cellStyle name="Normal 12 2 2 3 3 5" xfId="7916"/>
    <cellStyle name="Normal 12 2 2 3 3 5 2" xfId="7917"/>
    <cellStyle name="Normal 12 2 2 3 3 6" xfId="7918"/>
    <cellStyle name="Normal 12 2 2 3 4" xfId="7919"/>
    <cellStyle name="Normal 12 2 2 3 4 2" xfId="7920"/>
    <cellStyle name="Normal 12 2 2 3 4 2 2" xfId="7921"/>
    <cellStyle name="Normal 12 2 2 3 4 2 2 2" xfId="7922"/>
    <cellStyle name="Normal 12 2 2 3 4 2 2 2 2" xfId="7923"/>
    <cellStyle name="Normal 12 2 2 3 4 2 2 3" xfId="7924"/>
    <cellStyle name="Normal 12 2 2 3 4 2 2 3 2" xfId="7925"/>
    <cellStyle name="Normal 12 2 2 3 4 2 2 4" xfId="7926"/>
    <cellStyle name="Normal 12 2 2 3 4 2 3" xfId="7927"/>
    <cellStyle name="Normal 12 2 2 3 4 2 3 2" xfId="7928"/>
    <cellStyle name="Normal 12 2 2 3 4 2 4" xfId="7929"/>
    <cellStyle name="Normal 12 2 2 3 4 2 4 2" xfId="7930"/>
    <cellStyle name="Normal 12 2 2 3 4 2 5" xfId="7931"/>
    <cellStyle name="Normal 12 2 2 3 4 3" xfId="7932"/>
    <cellStyle name="Normal 12 2 2 3 4 3 2" xfId="7933"/>
    <cellStyle name="Normal 12 2 2 3 4 3 2 2" xfId="7934"/>
    <cellStyle name="Normal 12 2 2 3 4 3 3" xfId="7935"/>
    <cellStyle name="Normal 12 2 2 3 4 3 3 2" xfId="7936"/>
    <cellStyle name="Normal 12 2 2 3 4 3 4" xfId="7937"/>
    <cellStyle name="Normal 12 2 2 3 4 4" xfId="7938"/>
    <cellStyle name="Normal 12 2 2 3 4 4 2" xfId="7939"/>
    <cellStyle name="Normal 12 2 2 3 4 5" xfId="7940"/>
    <cellStyle name="Normal 12 2 2 3 4 5 2" xfId="7941"/>
    <cellStyle name="Normal 12 2 2 3 4 6" xfId="7942"/>
    <cellStyle name="Normal 12 2 2 3 5" xfId="7943"/>
    <cellStyle name="Normal 12 2 2 3 5 2" xfId="7944"/>
    <cellStyle name="Normal 12 2 2 3 5 2 2" xfId="7945"/>
    <cellStyle name="Normal 12 2 2 3 5 2 2 2" xfId="7946"/>
    <cellStyle name="Normal 12 2 2 3 5 2 2 2 2" xfId="7947"/>
    <cellStyle name="Normal 12 2 2 3 5 2 2 3" xfId="7948"/>
    <cellStyle name="Normal 12 2 2 3 5 2 2 3 2" xfId="7949"/>
    <cellStyle name="Normal 12 2 2 3 5 2 2 4" xfId="7950"/>
    <cellStyle name="Normal 12 2 2 3 5 2 3" xfId="7951"/>
    <cellStyle name="Normal 12 2 2 3 5 2 3 2" xfId="7952"/>
    <cellStyle name="Normal 12 2 2 3 5 2 4" xfId="7953"/>
    <cellStyle name="Normal 12 2 2 3 5 2 4 2" xfId="7954"/>
    <cellStyle name="Normal 12 2 2 3 5 2 5" xfId="7955"/>
    <cellStyle name="Normal 12 2 2 3 5 3" xfId="7956"/>
    <cellStyle name="Normal 12 2 2 3 5 3 2" xfId="7957"/>
    <cellStyle name="Normal 12 2 2 3 5 3 2 2" xfId="7958"/>
    <cellStyle name="Normal 12 2 2 3 5 3 3" xfId="7959"/>
    <cellStyle name="Normal 12 2 2 3 5 3 3 2" xfId="7960"/>
    <cellStyle name="Normal 12 2 2 3 5 3 4" xfId="7961"/>
    <cellStyle name="Normal 12 2 2 3 5 4" xfId="7962"/>
    <cellStyle name="Normal 12 2 2 3 5 4 2" xfId="7963"/>
    <cellStyle name="Normal 12 2 2 3 5 5" xfId="7964"/>
    <cellStyle name="Normal 12 2 2 3 5 5 2" xfId="7965"/>
    <cellStyle name="Normal 12 2 2 3 5 6" xfId="7966"/>
    <cellStyle name="Normal 12 2 2 3 6" xfId="7967"/>
    <cellStyle name="Normal 12 2 2 3 6 2" xfId="7968"/>
    <cellStyle name="Normal 12 2 2 3 6 2 2" xfId="7969"/>
    <cellStyle name="Normal 12 2 2 3 6 2 2 2" xfId="7970"/>
    <cellStyle name="Normal 12 2 2 3 6 2 3" xfId="7971"/>
    <cellStyle name="Normal 12 2 2 3 6 2 3 2" xfId="7972"/>
    <cellStyle name="Normal 12 2 2 3 6 2 4" xfId="7973"/>
    <cellStyle name="Normal 12 2 2 3 6 3" xfId="7974"/>
    <cellStyle name="Normal 12 2 2 3 6 3 2" xfId="7975"/>
    <cellStyle name="Normal 12 2 2 3 6 4" xfId="7976"/>
    <cellStyle name="Normal 12 2 2 3 6 4 2" xfId="7977"/>
    <cellStyle name="Normal 12 2 2 3 6 5" xfId="7978"/>
    <cellStyle name="Normal 12 2 2 3 7" xfId="7979"/>
    <cellStyle name="Normal 12 2 2 3 7 2" xfId="7980"/>
    <cellStyle name="Normal 12 2 2 3 7 2 2" xfId="7981"/>
    <cellStyle name="Normal 12 2 2 3 7 3" xfId="7982"/>
    <cellStyle name="Normal 12 2 2 3 7 3 2" xfId="7983"/>
    <cellStyle name="Normal 12 2 2 3 7 4" xfId="7984"/>
    <cellStyle name="Normal 12 2 2 3 8" xfId="7985"/>
    <cellStyle name="Normal 12 2 2 3 8 2" xfId="7986"/>
    <cellStyle name="Normal 12 2 2 3 9" xfId="7987"/>
    <cellStyle name="Normal 12 2 2 3 9 2" xfId="7988"/>
    <cellStyle name="Normal 12 2 2 4" xfId="7989"/>
    <cellStyle name="Normal 12 2 2 4 2" xfId="7990"/>
    <cellStyle name="Normal 12 2 2 4 2 2" xfId="7991"/>
    <cellStyle name="Normal 12 2 2 4 2 2 2" xfId="7992"/>
    <cellStyle name="Normal 12 2 2 4 2 2 2 2" xfId="7993"/>
    <cellStyle name="Normal 12 2 2 4 2 2 2 2 2" xfId="7994"/>
    <cellStyle name="Normal 12 2 2 4 2 2 2 3" xfId="7995"/>
    <cellStyle name="Normal 12 2 2 4 2 2 2 3 2" xfId="7996"/>
    <cellStyle name="Normal 12 2 2 4 2 2 2 4" xfId="7997"/>
    <cellStyle name="Normal 12 2 2 4 2 2 3" xfId="7998"/>
    <cellStyle name="Normal 12 2 2 4 2 2 3 2" xfId="7999"/>
    <cellStyle name="Normal 12 2 2 4 2 2 4" xfId="8000"/>
    <cellStyle name="Normal 12 2 2 4 2 2 4 2" xfId="8001"/>
    <cellStyle name="Normal 12 2 2 4 2 2 5" xfId="8002"/>
    <cellStyle name="Normal 12 2 2 4 2 3" xfId="8003"/>
    <cellStyle name="Normal 12 2 2 4 2 3 2" xfId="8004"/>
    <cellStyle name="Normal 12 2 2 4 2 3 2 2" xfId="8005"/>
    <cellStyle name="Normal 12 2 2 4 2 3 3" xfId="8006"/>
    <cellStyle name="Normal 12 2 2 4 2 3 3 2" xfId="8007"/>
    <cellStyle name="Normal 12 2 2 4 2 3 4" xfId="8008"/>
    <cellStyle name="Normal 12 2 2 4 2 4" xfId="8009"/>
    <cellStyle name="Normal 12 2 2 4 2 4 2" xfId="8010"/>
    <cellStyle name="Normal 12 2 2 4 2 5" xfId="8011"/>
    <cellStyle name="Normal 12 2 2 4 2 5 2" xfId="8012"/>
    <cellStyle name="Normal 12 2 2 4 2 6" xfId="8013"/>
    <cellStyle name="Normal 12 2 2 4 3" xfId="8014"/>
    <cellStyle name="Normal 12 2 2 4 3 2" xfId="8015"/>
    <cellStyle name="Normal 12 2 2 4 3 2 2" xfId="8016"/>
    <cellStyle name="Normal 12 2 2 4 3 2 2 2" xfId="8017"/>
    <cellStyle name="Normal 12 2 2 4 3 2 2 2 2" xfId="8018"/>
    <cellStyle name="Normal 12 2 2 4 3 2 2 3" xfId="8019"/>
    <cellStyle name="Normal 12 2 2 4 3 2 2 3 2" xfId="8020"/>
    <cellStyle name="Normal 12 2 2 4 3 2 2 4" xfId="8021"/>
    <cellStyle name="Normal 12 2 2 4 3 2 3" xfId="8022"/>
    <cellStyle name="Normal 12 2 2 4 3 2 3 2" xfId="8023"/>
    <cellStyle name="Normal 12 2 2 4 3 2 4" xfId="8024"/>
    <cellStyle name="Normal 12 2 2 4 3 2 4 2" xfId="8025"/>
    <cellStyle name="Normal 12 2 2 4 3 2 5" xfId="8026"/>
    <cellStyle name="Normal 12 2 2 4 3 3" xfId="8027"/>
    <cellStyle name="Normal 12 2 2 4 3 3 2" xfId="8028"/>
    <cellStyle name="Normal 12 2 2 4 3 3 2 2" xfId="8029"/>
    <cellStyle name="Normal 12 2 2 4 3 3 3" xfId="8030"/>
    <cellStyle name="Normal 12 2 2 4 3 3 3 2" xfId="8031"/>
    <cellStyle name="Normal 12 2 2 4 3 3 4" xfId="8032"/>
    <cellStyle name="Normal 12 2 2 4 3 4" xfId="8033"/>
    <cellStyle name="Normal 12 2 2 4 3 4 2" xfId="8034"/>
    <cellStyle name="Normal 12 2 2 4 3 5" xfId="8035"/>
    <cellStyle name="Normal 12 2 2 4 3 5 2" xfId="8036"/>
    <cellStyle name="Normal 12 2 2 4 3 6" xfId="8037"/>
    <cellStyle name="Normal 12 2 2 4 4" xfId="8038"/>
    <cellStyle name="Normal 12 2 2 4 4 2" xfId="8039"/>
    <cellStyle name="Normal 12 2 2 4 4 2 2" xfId="8040"/>
    <cellStyle name="Normal 12 2 2 4 4 2 2 2" xfId="8041"/>
    <cellStyle name="Normal 12 2 2 4 4 2 2 2 2" xfId="8042"/>
    <cellStyle name="Normal 12 2 2 4 4 2 2 3" xfId="8043"/>
    <cellStyle name="Normal 12 2 2 4 4 2 2 3 2" xfId="8044"/>
    <cellStyle name="Normal 12 2 2 4 4 2 2 4" xfId="8045"/>
    <cellStyle name="Normal 12 2 2 4 4 2 3" xfId="8046"/>
    <cellStyle name="Normal 12 2 2 4 4 2 3 2" xfId="8047"/>
    <cellStyle name="Normal 12 2 2 4 4 2 4" xfId="8048"/>
    <cellStyle name="Normal 12 2 2 4 4 2 4 2" xfId="8049"/>
    <cellStyle name="Normal 12 2 2 4 4 2 5" xfId="8050"/>
    <cellStyle name="Normal 12 2 2 4 4 3" xfId="8051"/>
    <cellStyle name="Normal 12 2 2 4 4 3 2" xfId="8052"/>
    <cellStyle name="Normal 12 2 2 4 4 3 2 2" xfId="8053"/>
    <cellStyle name="Normal 12 2 2 4 4 3 3" xfId="8054"/>
    <cellStyle name="Normal 12 2 2 4 4 3 3 2" xfId="8055"/>
    <cellStyle name="Normal 12 2 2 4 4 3 4" xfId="8056"/>
    <cellStyle name="Normal 12 2 2 4 4 4" xfId="8057"/>
    <cellStyle name="Normal 12 2 2 4 4 4 2" xfId="8058"/>
    <cellStyle name="Normal 12 2 2 4 4 5" xfId="8059"/>
    <cellStyle name="Normal 12 2 2 4 4 5 2" xfId="8060"/>
    <cellStyle name="Normal 12 2 2 4 4 6" xfId="8061"/>
    <cellStyle name="Normal 12 2 2 4 5" xfId="8062"/>
    <cellStyle name="Normal 12 2 2 4 5 2" xfId="8063"/>
    <cellStyle name="Normal 12 2 2 4 5 2 2" xfId="8064"/>
    <cellStyle name="Normal 12 2 2 4 5 2 2 2" xfId="8065"/>
    <cellStyle name="Normal 12 2 2 4 5 2 3" xfId="8066"/>
    <cellStyle name="Normal 12 2 2 4 5 2 3 2" xfId="8067"/>
    <cellStyle name="Normal 12 2 2 4 5 2 4" xfId="8068"/>
    <cellStyle name="Normal 12 2 2 4 5 3" xfId="8069"/>
    <cellStyle name="Normal 12 2 2 4 5 3 2" xfId="8070"/>
    <cellStyle name="Normal 12 2 2 4 5 4" xfId="8071"/>
    <cellStyle name="Normal 12 2 2 4 5 4 2" xfId="8072"/>
    <cellStyle name="Normal 12 2 2 4 5 5" xfId="8073"/>
    <cellStyle name="Normal 12 2 2 4 6" xfId="8074"/>
    <cellStyle name="Normal 12 2 2 4 6 2" xfId="8075"/>
    <cellStyle name="Normal 12 2 2 4 6 2 2" xfId="8076"/>
    <cellStyle name="Normal 12 2 2 4 6 3" xfId="8077"/>
    <cellStyle name="Normal 12 2 2 4 6 3 2" xfId="8078"/>
    <cellStyle name="Normal 12 2 2 4 6 4" xfId="8079"/>
    <cellStyle name="Normal 12 2 2 4 7" xfId="8080"/>
    <cellStyle name="Normal 12 2 2 4 7 2" xfId="8081"/>
    <cellStyle name="Normal 12 2 2 4 8" xfId="8082"/>
    <cellStyle name="Normal 12 2 2 4 8 2" xfId="8083"/>
    <cellStyle name="Normal 12 2 2 4 9" xfId="8084"/>
    <cellStyle name="Normal 12 2 2 5" xfId="8085"/>
    <cellStyle name="Normal 12 2 2 5 2" xfId="8086"/>
    <cellStyle name="Normal 12 2 2 5 2 2" xfId="8087"/>
    <cellStyle name="Normal 12 2 2 5 2 2 2" xfId="8088"/>
    <cellStyle name="Normal 12 2 2 5 2 2 2 2" xfId="8089"/>
    <cellStyle name="Normal 12 2 2 5 2 2 3" xfId="8090"/>
    <cellStyle name="Normal 12 2 2 5 2 2 3 2" xfId="8091"/>
    <cellStyle name="Normal 12 2 2 5 2 2 4" xfId="8092"/>
    <cellStyle name="Normal 12 2 2 5 2 3" xfId="8093"/>
    <cellStyle name="Normal 12 2 2 5 2 3 2" xfId="8094"/>
    <cellStyle name="Normal 12 2 2 5 2 4" xfId="8095"/>
    <cellStyle name="Normal 12 2 2 5 2 4 2" xfId="8096"/>
    <cellStyle name="Normal 12 2 2 5 2 5" xfId="8097"/>
    <cellStyle name="Normal 12 2 2 5 3" xfId="8098"/>
    <cellStyle name="Normal 12 2 2 5 3 2" xfId="8099"/>
    <cellStyle name="Normal 12 2 2 5 3 2 2" xfId="8100"/>
    <cellStyle name="Normal 12 2 2 5 3 3" xfId="8101"/>
    <cellStyle name="Normal 12 2 2 5 3 3 2" xfId="8102"/>
    <cellStyle name="Normal 12 2 2 5 3 4" xfId="8103"/>
    <cellStyle name="Normal 12 2 2 5 4" xfId="8104"/>
    <cellStyle name="Normal 12 2 2 5 4 2" xfId="8105"/>
    <cellStyle name="Normal 12 2 2 5 5" xfId="8106"/>
    <cellStyle name="Normal 12 2 2 5 5 2" xfId="8107"/>
    <cellStyle name="Normal 12 2 2 5 6" xfId="8108"/>
    <cellStyle name="Normal 12 2 2 6" xfId="8109"/>
    <cellStyle name="Normal 12 2 2 6 2" xfId="8110"/>
    <cellStyle name="Normal 12 2 2 6 2 2" xfId="8111"/>
    <cellStyle name="Normal 12 2 2 6 2 2 2" xfId="8112"/>
    <cellStyle name="Normal 12 2 2 6 2 2 2 2" xfId="8113"/>
    <cellStyle name="Normal 12 2 2 6 2 2 3" xfId="8114"/>
    <cellStyle name="Normal 12 2 2 6 2 2 3 2" xfId="8115"/>
    <cellStyle name="Normal 12 2 2 6 2 2 4" xfId="8116"/>
    <cellStyle name="Normal 12 2 2 6 2 3" xfId="8117"/>
    <cellStyle name="Normal 12 2 2 6 2 3 2" xfId="8118"/>
    <cellStyle name="Normal 12 2 2 6 2 4" xfId="8119"/>
    <cellStyle name="Normal 12 2 2 6 2 4 2" xfId="8120"/>
    <cellStyle name="Normal 12 2 2 6 2 5" xfId="8121"/>
    <cellStyle name="Normal 12 2 2 6 3" xfId="8122"/>
    <cellStyle name="Normal 12 2 2 6 3 2" xfId="8123"/>
    <cellStyle name="Normal 12 2 2 6 3 2 2" xfId="8124"/>
    <cellStyle name="Normal 12 2 2 6 3 3" xfId="8125"/>
    <cellStyle name="Normal 12 2 2 6 3 3 2" xfId="8126"/>
    <cellStyle name="Normal 12 2 2 6 3 4" xfId="8127"/>
    <cellStyle name="Normal 12 2 2 6 4" xfId="8128"/>
    <cellStyle name="Normal 12 2 2 6 4 2" xfId="8129"/>
    <cellStyle name="Normal 12 2 2 6 5" xfId="8130"/>
    <cellStyle name="Normal 12 2 2 6 5 2" xfId="8131"/>
    <cellStyle name="Normal 12 2 2 6 6" xfId="8132"/>
    <cellStyle name="Normal 12 2 2 7" xfId="8133"/>
    <cellStyle name="Normal 12 2 2 7 2" xfId="8134"/>
    <cellStyle name="Normal 12 2 2 7 2 2" xfId="8135"/>
    <cellStyle name="Normal 12 2 2 7 2 2 2" xfId="8136"/>
    <cellStyle name="Normal 12 2 2 7 2 2 2 2" xfId="8137"/>
    <cellStyle name="Normal 12 2 2 7 2 2 3" xfId="8138"/>
    <cellStyle name="Normal 12 2 2 7 2 2 3 2" xfId="8139"/>
    <cellStyle name="Normal 12 2 2 7 2 2 4" xfId="8140"/>
    <cellStyle name="Normal 12 2 2 7 2 3" xfId="8141"/>
    <cellStyle name="Normal 12 2 2 7 2 3 2" xfId="8142"/>
    <cellStyle name="Normal 12 2 2 7 2 4" xfId="8143"/>
    <cellStyle name="Normal 12 2 2 7 2 4 2" xfId="8144"/>
    <cellStyle name="Normal 12 2 2 7 2 5" xfId="8145"/>
    <cellStyle name="Normal 12 2 2 7 3" xfId="8146"/>
    <cellStyle name="Normal 12 2 2 7 3 2" xfId="8147"/>
    <cellStyle name="Normal 12 2 2 7 3 2 2" xfId="8148"/>
    <cellStyle name="Normal 12 2 2 7 3 3" xfId="8149"/>
    <cellStyle name="Normal 12 2 2 7 3 3 2" xfId="8150"/>
    <cellStyle name="Normal 12 2 2 7 3 4" xfId="8151"/>
    <cellStyle name="Normal 12 2 2 7 4" xfId="8152"/>
    <cellStyle name="Normal 12 2 2 7 4 2" xfId="8153"/>
    <cellStyle name="Normal 12 2 2 7 5" xfId="8154"/>
    <cellStyle name="Normal 12 2 2 7 5 2" xfId="8155"/>
    <cellStyle name="Normal 12 2 2 7 6" xfId="8156"/>
    <cellStyle name="Normal 12 2 2 8" xfId="8157"/>
    <cellStyle name="Normal 12 2 2 8 2" xfId="8158"/>
    <cellStyle name="Normal 12 2 2 8 2 2" xfId="8159"/>
    <cellStyle name="Normal 12 2 2 8 2 2 2" xfId="8160"/>
    <cellStyle name="Normal 12 2 2 8 2 3" xfId="8161"/>
    <cellStyle name="Normal 12 2 2 8 2 3 2" xfId="8162"/>
    <cellStyle name="Normal 12 2 2 8 2 4" xfId="8163"/>
    <cellStyle name="Normal 12 2 2 8 3" xfId="8164"/>
    <cellStyle name="Normal 12 2 2 8 3 2" xfId="8165"/>
    <cellStyle name="Normal 12 2 2 8 4" xfId="8166"/>
    <cellStyle name="Normal 12 2 2 8 4 2" xfId="8167"/>
    <cellStyle name="Normal 12 2 2 8 5" xfId="8168"/>
    <cellStyle name="Normal 12 2 2 9" xfId="8169"/>
    <cellStyle name="Normal 12 2 2 9 2" xfId="8170"/>
    <cellStyle name="Normal 12 2 2 9 2 2" xfId="8171"/>
    <cellStyle name="Normal 12 2 2 9 3" xfId="8172"/>
    <cellStyle name="Normal 12 2 2 9 3 2" xfId="8173"/>
    <cellStyle name="Normal 12 2 2 9 4" xfId="8174"/>
    <cellStyle name="Normal 12 2 3" xfId="8175"/>
    <cellStyle name="Normal 12 2 3 10" xfId="8176"/>
    <cellStyle name="Normal 12 2 3 2" xfId="8177"/>
    <cellStyle name="Normal 12 2 3 2 2" xfId="8178"/>
    <cellStyle name="Normal 12 2 3 2 2 2" xfId="8179"/>
    <cellStyle name="Normal 12 2 3 2 2 2 2" xfId="8180"/>
    <cellStyle name="Normal 12 2 3 2 2 2 2 2" xfId="8181"/>
    <cellStyle name="Normal 12 2 3 2 2 2 2 2 2" xfId="8182"/>
    <cellStyle name="Normal 12 2 3 2 2 2 2 3" xfId="8183"/>
    <cellStyle name="Normal 12 2 3 2 2 2 2 3 2" xfId="8184"/>
    <cellStyle name="Normal 12 2 3 2 2 2 2 4" xfId="8185"/>
    <cellStyle name="Normal 12 2 3 2 2 2 3" xfId="8186"/>
    <cellStyle name="Normal 12 2 3 2 2 2 3 2" xfId="8187"/>
    <cellStyle name="Normal 12 2 3 2 2 2 4" xfId="8188"/>
    <cellStyle name="Normal 12 2 3 2 2 2 4 2" xfId="8189"/>
    <cellStyle name="Normal 12 2 3 2 2 2 5" xfId="8190"/>
    <cellStyle name="Normal 12 2 3 2 2 3" xfId="8191"/>
    <cellStyle name="Normal 12 2 3 2 2 3 2" xfId="8192"/>
    <cellStyle name="Normal 12 2 3 2 2 3 2 2" xfId="8193"/>
    <cellStyle name="Normal 12 2 3 2 2 3 3" xfId="8194"/>
    <cellStyle name="Normal 12 2 3 2 2 3 3 2" xfId="8195"/>
    <cellStyle name="Normal 12 2 3 2 2 3 4" xfId="8196"/>
    <cellStyle name="Normal 12 2 3 2 2 4" xfId="8197"/>
    <cellStyle name="Normal 12 2 3 2 2 4 2" xfId="8198"/>
    <cellStyle name="Normal 12 2 3 2 2 5" xfId="8199"/>
    <cellStyle name="Normal 12 2 3 2 2 5 2" xfId="8200"/>
    <cellStyle name="Normal 12 2 3 2 2 6" xfId="8201"/>
    <cellStyle name="Normal 12 2 3 2 3" xfId="8202"/>
    <cellStyle name="Normal 12 2 3 2 3 2" xfId="8203"/>
    <cellStyle name="Normal 12 2 3 2 3 2 2" xfId="8204"/>
    <cellStyle name="Normal 12 2 3 2 3 2 2 2" xfId="8205"/>
    <cellStyle name="Normal 12 2 3 2 3 2 2 2 2" xfId="8206"/>
    <cellStyle name="Normal 12 2 3 2 3 2 2 3" xfId="8207"/>
    <cellStyle name="Normal 12 2 3 2 3 2 2 3 2" xfId="8208"/>
    <cellStyle name="Normal 12 2 3 2 3 2 2 4" xfId="8209"/>
    <cellStyle name="Normal 12 2 3 2 3 2 3" xfId="8210"/>
    <cellStyle name="Normal 12 2 3 2 3 2 3 2" xfId="8211"/>
    <cellStyle name="Normal 12 2 3 2 3 2 4" xfId="8212"/>
    <cellStyle name="Normal 12 2 3 2 3 2 4 2" xfId="8213"/>
    <cellStyle name="Normal 12 2 3 2 3 2 5" xfId="8214"/>
    <cellStyle name="Normal 12 2 3 2 3 3" xfId="8215"/>
    <cellStyle name="Normal 12 2 3 2 3 3 2" xfId="8216"/>
    <cellStyle name="Normal 12 2 3 2 3 3 2 2" xfId="8217"/>
    <cellStyle name="Normal 12 2 3 2 3 3 3" xfId="8218"/>
    <cellStyle name="Normal 12 2 3 2 3 3 3 2" xfId="8219"/>
    <cellStyle name="Normal 12 2 3 2 3 3 4" xfId="8220"/>
    <cellStyle name="Normal 12 2 3 2 3 4" xfId="8221"/>
    <cellStyle name="Normal 12 2 3 2 3 4 2" xfId="8222"/>
    <cellStyle name="Normal 12 2 3 2 3 5" xfId="8223"/>
    <cellStyle name="Normal 12 2 3 2 3 5 2" xfId="8224"/>
    <cellStyle name="Normal 12 2 3 2 3 6" xfId="8225"/>
    <cellStyle name="Normal 12 2 3 2 4" xfId="8226"/>
    <cellStyle name="Normal 12 2 3 2 4 2" xfId="8227"/>
    <cellStyle name="Normal 12 2 3 2 4 2 2" xfId="8228"/>
    <cellStyle name="Normal 12 2 3 2 4 2 2 2" xfId="8229"/>
    <cellStyle name="Normal 12 2 3 2 4 2 2 2 2" xfId="8230"/>
    <cellStyle name="Normal 12 2 3 2 4 2 2 3" xfId="8231"/>
    <cellStyle name="Normal 12 2 3 2 4 2 2 3 2" xfId="8232"/>
    <cellStyle name="Normal 12 2 3 2 4 2 2 4" xfId="8233"/>
    <cellStyle name="Normal 12 2 3 2 4 2 3" xfId="8234"/>
    <cellStyle name="Normal 12 2 3 2 4 2 3 2" xfId="8235"/>
    <cellStyle name="Normal 12 2 3 2 4 2 4" xfId="8236"/>
    <cellStyle name="Normal 12 2 3 2 4 2 4 2" xfId="8237"/>
    <cellStyle name="Normal 12 2 3 2 4 2 5" xfId="8238"/>
    <cellStyle name="Normal 12 2 3 2 4 3" xfId="8239"/>
    <cellStyle name="Normal 12 2 3 2 4 3 2" xfId="8240"/>
    <cellStyle name="Normal 12 2 3 2 4 3 2 2" xfId="8241"/>
    <cellStyle name="Normal 12 2 3 2 4 3 3" xfId="8242"/>
    <cellStyle name="Normal 12 2 3 2 4 3 3 2" xfId="8243"/>
    <cellStyle name="Normal 12 2 3 2 4 3 4" xfId="8244"/>
    <cellStyle name="Normal 12 2 3 2 4 4" xfId="8245"/>
    <cellStyle name="Normal 12 2 3 2 4 4 2" xfId="8246"/>
    <cellStyle name="Normal 12 2 3 2 4 5" xfId="8247"/>
    <cellStyle name="Normal 12 2 3 2 4 5 2" xfId="8248"/>
    <cellStyle name="Normal 12 2 3 2 4 6" xfId="8249"/>
    <cellStyle name="Normal 12 2 3 2 5" xfId="8250"/>
    <cellStyle name="Normal 12 2 3 2 5 2" xfId="8251"/>
    <cellStyle name="Normal 12 2 3 2 5 2 2" xfId="8252"/>
    <cellStyle name="Normal 12 2 3 2 5 2 2 2" xfId="8253"/>
    <cellStyle name="Normal 12 2 3 2 5 2 3" xfId="8254"/>
    <cellStyle name="Normal 12 2 3 2 5 2 3 2" xfId="8255"/>
    <cellStyle name="Normal 12 2 3 2 5 2 4" xfId="8256"/>
    <cellStyle name="Normal 12 2 3 2 5 3" xfId="8257"/>
    <cellStyle name="Normal 12 2 3 2 5 3 2" xfId="8258"/>
    <cellStyle name="Normal 12 2 3 2 5 4" xfId="8259"/>
    <cellStyle name="Normal 12 2 3 2 5 4 2" xfId="8260"/>
    <cellStyle name="Normal 12 2 3 2 5 5" xfId="8261"/>
    <cellStyle name="Normal 12 2 3 2 6" xfId="8262"/>
    <cellStyle name="Normal 12 2 3 2 6 2" xfId="8263"/>
    <cellStyle name="Normal 12 2 3 2 6 2 2" xfId="8264"/>
    <cellStyle name="Normal 12 2 3 2 6 3" xfId="8265"/>
    <cellStyle name="Normal 12 2 3 2 6 3 2" xfId="8266"/>
    <cellStyle name="Normal 12 2 3 2 6 4" xfId="8267"/>
    <cellStyle name="Normal 12 2 3 2 7" xfId="8268"/>
    <cellStyle name="Normal 12 2 3 2 7 2" xfId="8269"/>
    <cellStyle name="Normal 12 2 3 2 8" xfId="8270"/>
    <cellStyle name="Normal 12 2 3 2 8 2" xfId="8271"/>
    <cellStyle name="Normal 12 2 3 2 9" xfId="8272"/>
    <cellStyle name="Normal 12 2 3 3" xfId="8273"/>
    <cellStyle name="Normal 12 2 3 3 2" xfId="8274"/>
    <cellStyle name="Normal 12 2 3 3 2 2" xfId="8275"/>
    <cellStyle name="Normal 12 2 3 3 2 2 2" xfId="8276"/>
    <cellStyle name="Normal 12 2 3 3 2 2 2 2" xfId="8277"/>
    <cellStyle name="Normal 12 2 3 3 2 2 3" xfId="8278"/>
    <cellStyle name="Normal 12 2 3 3 2 2 3 2" xfId="8279"/>
    <cellStyle name="Normal 12 2 3 3 2 2 4" xfId="8280"/>
    <cellStyle name="Normal 12 2 3 3 2 3" xfId="8281"/>
    <cellStyle name="Normal 12 2 3 3 2 3 2" xfId="8282"/>
    <cellStyle name="Normal 12 2 3 3 2 4" xfId="8283"/>
    <cellStyle name="Normal 12 2 3 3 2 4 2" xfId="8284"/>
    <cellStyle name="Normal 12 2 3 3 2 5" xfId="8285"/>
    <cellStyle name="Normal 12 2 3 3 3" xfId="8286"/>
    <cellStyle name="Normal 12 2 3 3 3 2" xfId="8287"/>
    <cellStyle name="Normal 12 2 3 3 3 2 2" xfId="8288"/>
    <cellStyle name="Normal 12 2 3 3 3 3" xfId="8289"/>
    <cellStyle name="Normal 12 2 3 3 3 3 2" xfId="8290"/>
    <cellStyle name="Normal 12 2 3 3 3 4" xfId="8291"/>
    <cellStyle name="Normal 12 2 3 3 4" xfId="8292"/>
    <cellStyle name="Normal 12 2 3 3 4 2" xfId="8293"/>
    <cellStyle name="Normal 12 2 3 3 5" xfId="8294"/>
    <cellStyle name="Normal 12 2 3 3 5 2" xfId="8295"/>
    <cellStyle name="Normal 12 2 3 3 6" xfId="8296"/>
    <cellStyle name="Normal 12 2 3 4" xfId="8297"/>
    <cellStyle name="Normal 12 2 3 4 2" xfId="8298"/>
    <cellStyle name="Normal 12 2 3 4 2 2" xfId="8299"/>
    <cellStyle name="Normal 12 2 3 4 2 2 2" xfId="8300"/>
    <cellStyle name="Normal 12 2 3 4 2 2 2 2" xfId="8301"/>
    <cellStyle name="Normal 12 2 3 4 2 2 3" xfId="8302"/>
    <cellStyle name="Normal 12 2 3 4 2 2 3 2" xfId="8303"/>
    <cellStyle name="Normal 12 2 3 4 2 2 4" xfId="8304"/>
    <cellStyle name="Normal 12 2 3 4 2 3" xfId="8305"/>
    <cellStyle name="Normal 12 2 3 4 2 3 2" xfId="8306"/>
    <cellStyle name="Normal 12 2 3 4 2 4" xfId="8307"/>
    <cellStyle name="Normal 12 2 3 4 2 4 2" xfId="8308"/>
    <cellStyle name="Normal 12 2 3 4 2 5" xfId="8309"/>
    <cellStyle name="Normal 12 2 3 4 3" xfId="8310"/>
    <cellStyle name="Normal 12 2 3 4 3 2" xfId="8311"/>
    <cellStyle name="Normal 12 2 3 4 3 2 2" xfId="8312"/>
    <cellStyle name="Normal 12 2 3 4 3 3" xfId="8313"/>
    <cellStyle name="Normal 12 2 3 4 3 3 2" xfId="8314"/>
    <cellStyle name="Normal 12 2 3 4 3 4" xfId="8315"/>
    <cellStyle name="Normal 12 2 3 4 4" xfId="8316"/>
    <cellStyle name="Normal 12 2 3 4 4 2" xfId="8317"/>
    <cellStyle name="Normal 12 2 3 4 5" xfId="8318"/>
    <cellStyle name="Normal 12 2 3 4 5 2" xfId="8319"/>
    <cellStyle name="Normal 12 2 3 4 6" xfId="8320"/>
    <cellStyle name="Normal 12 2 3 5" xfId="8321"/>
    <cellStyle name="Normal 12 2 3 5 2" xfId="8322"/>
    <cellStyle name="Normal 12 2 3 5 2 2" xfId="8323"/>
    <cellStyle name="Normal 12 2 3 5 2 2 2" xfId="8324"/>
    <cellStyle name="Normal 12 2 3 5 2 2 2 2" xfId="8325"/>
    <cellStyle name="Normal 12 2 3 5 2 2 3" xfId="8326"/>
    <cellStyle name="Normal 12 2 3 5 2 2 3 2" xfId="8327"/>
    <cellStyle name="Normal 12 2 3 5 2 2 4" xfId="8328"/>
    <cellStyle name="Normal 12 2 3 5 2 3" xfId="8329"/>
    <cellStyle name="Normal 12 2 3 5 2 3 2" xfId="8330"/>
    <cellStyle name="Normal 12 2 3 5 2 4" xfId="8331"/>
    <cellStyle name="Normal 12 2 3 5 2 4 2" xfId="8332"/>
    <cellStyle name="Normal 12 2 3 5 2 5" xfId="8333"/>
    <cellStyle name="Normal 12 2 3 5 3" xfId="8334"/>
    <cellStyle name="Normal 12 2 3 5 3 2" xfId="8335"/>
    <cellStyle name="Normal 12 2 3 5 3 2 2" xfId="8336"/>
    <cellStyle name="Normal 12 2 3 5 3 3" xfId="8337"/>
    <cellStyle name="Normal 12 2 3 5 3 3 2" xfId="8338"/>
    <cellStyle name="Normal 12 2 3 5 3 4" xfId="8339"/>
    <cellStyle name="Normal 12 2 3 5 4" xfId="8340"/>
    <cellStyle name="Normal 12 2 3 5 4 2" xfId="8341"/>
    <cellStyle name="Normal 12 2 3 5 5" xfId="8342"/>
    <cellStyle name="Normal 12 2 3 5 5 2" xfId="8343"/>
    <cellStyle name="Normal 12 2 3 5 6" xfId="8344"/>
    <cellStyle name="Normal 12 2 3 6" xfId="8345"/>
    <cellStyle name="Normal 12 2 3 6 2" xfId="8346"/>
    <cellStyle name="Normal 12 2 3 6 2 2" xfId="8347"/>
    <cellStyle name="Normal 12 2 3 6 2 2 2" xfId="8348"/>
    <cellStyle name="Normal 12 2 3 6 2 3" xfId="8349"/>
    <cellStyle name="Normal 12 2 3 6 2 3 2" xfId="8350"/>
    <cellStyle name="Normal 12 2 3 6 2 4" xfId="8351"/>
    <cellStyle name="Normal 12 2 3 6 3" xfId="8352"/>
    <cellStyle name="Normal 12 2 3 6 3 2" xfId="8353"/>
    <cellStyle name="Normal 12 2 3 6 4" xfId="8354"/>
    <cellStyle name="Normal 12 2 3 6 4 2" xfId="8355"/>
    <cellStyle name="Normal 12 2 3 6 5" xfId="8356"/>
    <cellStyle name="Normal 12 2 3 7" xfId="8357"/>
    <cellStyle name="Normal 12 2 3 7 2" xfId="8358"/>
    <cellStyle name="Normal 12 2 3 7 2 2" xfId="8359"/>
    <cellStyle name="Normal 12 2 3 7 3" xfId="8360"/>
    <cellStyle name="Normal 12 2 3 7 3 2" xfId="8361"/>
    <cellStyle name="Normal 12 2 3 7 4" xfId="8362"/>
    <cellStyle name="Normal 12 2 3 8" xfId="8363"/>
    <cellStyle name="Normal 12 2 3 8 2" xfId="8364"/>
    <cellStyle name="Normal 12 2 3 9" xfId="8365"/>
    <cellStyle name="Normal 12 2 3 9 2" xfId="8366"/>
    <cellStyle name="Normal 12 2 4" xfId="8367"/>
    <cellStyle name="Normal 12 2 4 2" xfId="8368"/>
    <cellStyle name="Normal 12 2 4 2 2" xfId="8369"/>
    <cellStyle name="Normal 12 2 4 2 2 2" xfId="8370"/>
    <cellStyle name="Normal 12 2 4 2 2 2 2" xfId="8371"/>
    <cellStyle name="Normal 12 2 4 2 2 2 2 2" xfId="8372"/>
    <cellStyle name="Normal 12 2 4 2 2 2 3" xfId="8373"/>
    <cellStyle name="Normal 12 2 4 2 2 2 3 2" xfId="8374"/>
    <cellStyle name="Normal 12 2 4 2 2 2 4" xfId="8375"/>
    <cellStyle name="Normal 12 2 4 2 2 3" xfId="8376"/>
    <cellStyle name="Normal 12 2 4 2 2 3 2" xfId="8377"/>
    <cellStyle name="Normal 12 2 4 2 2 4" xfId="8378"/>
    <cellStyle name="Normal 12 2 4 2 2 4 2" xfId="8379"/>
    <cellStyle name="Normal 12 2 4 2 2 5" xfId="8380"/>
    <cellStyle name="Normal 12 2 4 2 3" xfId="8381"/>
    <cellStyle name="Normal 12 2 4 2 3 2" xfId="8382"/>
    <cellStyle name="Normal 12 2 4 2 3 2 2" xfId="8383"/>
    <cellStyle name="Normal 12 2 4 2 3 3" xfId="8384"/>
    <cellStyle name="Normal 12 2 4 2 3 3 2" xfId="8385"/>
    <cellStyle name="Normal 12 2 4 2 3 4" xfId="8386"/>
    <cellStyle name="Normal 12 2 4 2 4" xfId="8387"/>
    <cellStyle name="Normal 12 2 4 2 4 2" xfId="8388"/>
    <cellStyle name="Normal 12 2 4 2 5" xfId="8389"/>
    <cellStyle name="Normal 12 2 4 2 5 2" xfId="8390"/>
    <cellStyle name="Normal 12 2 4 2 6" xfId="8391"/>
    <cellStyle name="Normal 12 2 4 3" xfId="8392"/>
    <cellStyle name="Normal 12 2 4 3 2" xfId="8393"/>
    <cellStyle name="Normal 12 2 4 3 2 2" xfId="8394"/>
    <cellStyle name="Normal 12 2 4 3 2 2 2" xfId="8395"/>
    <cellStyle name="Normal 12 2 4 3 2 2 2 2" xfId="8396"/>
    <cellStyle name="Normal 12 2 4 3 2 2 3" xfId="8397"/>
    <cellStyle name="Normal 12 2 4 3 2 2 3 2" xfId="8398"/>
    <cellStyle name="Normal 12 2 4 3 2 2 4" xfId="8399"/>
    <cellStyle name="Normal 12 2 4 3 2 3" xfId="8400"/>
    <cellStyle name="Normal 12 2 4 3 2 3 2" xfId="8401"/>
    <cellStyle name="Normal 12 2 4 3 2 4" xfId="8402"/>
    <cellStyle name="Normal 12 2 4 3 2 4 2" xfId="8403"/>
    <cellStyle name="Normal 12 2 4 3 2 5" xfId="8404"/>
    <cellStyle name="Normal 12 2 4 3 3" xfId="8405"/>
    <cellStyle name="Normal 12 2 4 3 3 2" xfId="8406"/>
    <cellStyle name="Normal 12 2 4 3 3 2 2" xfId="8407"/>
    <cellStyle name="Normal 12 2 4 3 3 3" xfId="8408"/>
    <cellStyle name="Normal 12 2 4 3 3 3 2" xfId="8409"/>
    <cellStyle name="Normal 12 2 4 3 3 4" xfId="8410"/>
    <cellStyle name="Normal 12 2 4 3 4" xfId="8411"/>
    <cellStyle name="Normal 12 2 4 3 4 2" xfId="8412"/>
    <cellStyle name="Normal 12 2 4 3 5" xfId="8413"/>
    <cellStyle name="Normal 12 2 4 3 5 2" xfId="8414"/>
    <cellStyle name="Normal 12 2 4 3 6" xfId="8415"/>
    <cellStyle name="Normal 12 2 4 4" xfId="8416"/>
    <cellStyle name="Normal 12 2 4 4 2" xfId="8417"/>
    <cellStyle name="Normal 12 2 4 4 2 2" xfId="8418"/>
    <cellStyle name="Normal 12 2 4 4 2 2 2" xfId="8419"/>
    <cellStyle name="Normal 12 2 4 4 2 2 2 2" xfId="8420"/>
    <cellStyle name="Normal 12 2 4 4 2 2 3" xfId="8421"/>
    <cellStyle name="Normal 12 2 4 4 2 2 3 2" xfId="8422"/>
    <cellStyle name="Normal 12 2 4 4 2 2 4" xfId="8423"/>
    <cellStyle name="Normal 12 2 4 4 2 3" xfId="8424"/>
    <cellStyle name="Normal 12 2 4 4 2 3 2" xfId="8425"/>
    <cellStyle name="Normal 12 2 4 4 2 4" xfId="8426"/>
    <cellStyle name="Normal 12 2 4 4 2 4 2" xfId="8427"/>
    <cellStyle name="Normal 12 2 4 4 2 5" xfId="8428"/>
    <cellStyle name="Normal 12 2 4 4 3" xfId="8429"/>
    <cellStyle name="Normal 12 2 4 4 3 2" xfId="8430"/>
    <cellStyle name="Normal 12 2 4 4 3 2 2" xfId="8431"/>
    <cellStyle name="Normal 12 2 4 4 3 3" xfId="8432"/>
    <cellStyle name="Normal 12 2 4 4 3 3 2" xfId="8433"/>
    <cellStyle name="Normal 12 2 4 4 3 4" xfId="8434"/>
    <cellStyle name="Normal 12 2 4 4 4" xfId="8435"/>
    <cellStyle name="Normal 12 2 4 4 4 2" xfId="8436"/>
    <cellStyle name="Normal 12 2 4 4 5" xfId="8437"/>
    <cellStyle name="Normal 12 2 4 4 5 2" xfId="8438"/>
    <cellStyle name="Normal 12 2 4 4 6" xfId="8439"/>
    <cellStyle name="Normal 12 2 4 5" xfId="8440"/>
    <cellStyle name="Normal 12 2 4 5 2" xfId="8441"/>
    <cellStyle name="Normal 12 2 4 5 2 2" xfId="8442"/>
    <cellStyle name="Normal 12 2 4 5 2 2 2" xfId="8443"/>
    <cellStyle name="Normal 12 2 4 5 2 3" xfId="8444"/>
    <cellStyle name="Normal 12 2 4 5 2 3 2" xfId="8445"/>
    <cellStyle name="Normal 12 2 4 5 2 4" xfId="8446"/>
    <cellStyle name="Normal 12 2 4 5 3" xfId="8447"/>
    <cellStyle name="Normal 12 2 4 5 3 2" xfId="8448"/>
    <cellStyle name="Normal 12 2 4 5 4" xfId="8449"/>
    <cellStyle name="Normal 12 2 4 5 4 2" xfId="8450"/>
    <cellStyle name="Normal 12 2 4 5 5" xfId="8451"/>
    <cellStyle name="Normal 12 2 4 6" xfId="8452"/>
    <cellStyle name="Normal 12 2 4 6 2" xfId="8453"/>
    <cellStyle name="Normal 12 2 4 6 2 2" xfId="8454"/>
    <cellStyle name="Normal 12 2 4 6 3" xfId="8455"/>
    <cellStyle name="Normal 12 2 4 6 3 2" xfId="8456"/>
    <cellStyle name="Normal 12 2 4 6 4" xfId="8457"/>
    <cellStyle name="Normal 12 2 4 7" xfId="8458"/>
    <cellStyle name="Normal 12 2 4 7 2" xfId="8459"/>
    <cellStyle name="Normal 12 2 4 8" xfId="8460"/>
    <cellStyle name="Normal 12 2 4 8 2" xfId="8461"/>
    <cellStyle name="Normal 12 2 4 9" xfId="8462"/>
    <cellStyle name="Normal 12 2 5" xfId="8463"/>
    <cellStyle name="Normal 12 2 5 2" xfId="8464"/>
    <cellStyle name="Normal 12 2 5 2 2" xfId="8465"/>
    <cellStyle name="Normal 12 2 5 2 2 2" xfId="8466"/>
    <cellStyle name="Normal 12 2 5 2 2 2 2" xfId="8467"/>
    <cellStyle name="Normal 12 2 5 2 2 3" xfId="8468"/>
    <cellStyle name="Normal 12 2 5 2 2 3 2" xfId="8469"/>
    <cellStyle name="Normal 12 2 5 2 2 4" xfId="8470"/>
    <cellStyle name="Normal 12 2 5 2 3" xfId="8471"/>
    <cellStyle name="Normal 12 2 5 2 3 2" xfId="8472"/>
    <cellStyle name="Normal 12 2 5 2 4" xfId="8473"/>
    <cellStyle name="Normal 12 2 5 2 4 2" xfId="8474"/>
    <cellStyle name="Normal 12 2 5 2 5" xfId="8475"/>
    <cellStyle name="Normal 12 2 5 3" xfId="8476"/>
    <cellStyle name="Normal 12 2 5 3 2" xfId="8477"/>
    <cellStyle name="Normal 12 2 5 3 2 2" xfId="8478"/>
    <cellStyle name="Normal 12 2 5 3 3" xfId="8479"/>
    <cellStyle name="Normal 12 2 5 3 3 2" xfId="8480"/>
    <cellStyle name="Normal 12 2 5 3 4" xfId="8481"/>
    <cellStyle name="Normal 12 2 5 4" xfId="8482"/>
    <cellStyle name="Normal 12 2 5 4 2" xfId="8483"/>
    <cellStyle name="Normal 12 2 5 5" xfId="8484"/>
    <cellStyle name="Normal 12 2 5 5 2" xfId="8485"/>
    <cellStyle name="Normal 12 2 5 6" xfId="8486"/>
    <cellStyle name="Normal 12 2 6" xfId="8487"/>
    <cellStyle name="Normal 12 2 6 2" xfId="8488"/>
    <cellStyle name="Normal 12 2 6 2 2" xfId="8489"/>
    <cellStyle name="Normal 12 2 6 2 2 2" xfId="8490"/>
    <cellStyle name="Normal 12 2 6 2 2 2 2" xfId="8491"/>
    <cellStyle name="Normal 12 2 6 2 2 3" xfId="8492"/>
    <cellStyle name="Normal 12 2 6 2 2 3 2" xfId="8493"/>
    <cellStyle name="Normal 12 2 6 2 2 4" xfId="8494"/>
    <cellStyle name="Normal 12 2 6 2 3" xfId="8495"/>
    <cellStyle name="Normal 12 2 6 2 3 2" xfId="8496"/>
    <cellStyle name="Normal 12 2 6 2 4" xfId="8497"/>
    <cellStyle name="Normal 12 2 6 2 4 2" xfId="8498"/>
    <cellStyle name="Normal 12 2 6 2 5" xfId="8499"/>
    <cellStyle name="Normal 12 2 6 3" xfId="8500"/>
    <cellStyle name="Normal 12 2 6 3 2" xfId="8501"/>
    <cellStyle name="Normal 12 2 6 3 2 2" xfId="8502"/>
    <cellStyle name="Normal 12 2 6 3 3" xfId="8503"/>
    <cellStyle name="Normal 12 2 6 3 3 2" xfId="8504"/>
    <cellStyle name="Normal 12 2 6 3 4" xfId="8505"/>
    <cellStyle name="Normal 12 2 6 4" xfId="8506"/>
    <cellStyle name="Normal 12 2 6 4 2" xfId="8507"/>
    <cellStyle name="Normal 12 2 6 5" xfId="8508"/>
    <cellStyle name="Normal 12 2 6 5 2" xfId="8509"/>
    <cellStyle name="Normal 12 2 6 6" xfId="8510"/>
    <cellStyle name="Normal 12 2 7" xfId="8511"/>
    <cellStyle name="Normal 12 2 7 2" xfId="8512"/>
    <cellStyle name="Normal 12 2 7 2 2" xfId="8513"/>
    <cellStyle name="Normal 12 2 7 2 2 2" xfId="8514"/>
    <cellStyle name="Normal 12 2 7 2 2 2 2" xfId="8515"/>
    <cellStyle name="Normal 12 2 7 2 2 3" xfId="8516"/>
    <cellStyle name="Normal 12 2 7 2 2 3 2" xfId="8517"/>
    <cellStyle name="Normal 12 2 7 2 2 4" xfId="8518"/>
    <cellStyle name="Normal 12 2 7 2 3" xfId="8519"/>
    <cellStyle name="Normal 12 2 7 2 3 2" xfId="8520"/>
    <cellStyle name="Normal 12 2 7 2 4" xfId="8521"/>
    <cellStyle name="Normal 12 2 7 2 4 2" xfId="8522"/>
    <cellStyle name="Normal 12 2 7 2 5" xfId="8523"/>
    <cellStyle name="Normal 12 2 7 3" xfId="8524"/>
    <cellStyle name="Normal 12 2 7 3 2" xfId="8525"/>
    <cellStyle name="Normal 12 2 7 3 2 2" xfId="8526"/>
    <cellStyle name="Normal 12 2 7 3 3" xfId="8527"/>
    <cellStyle name="Normal 12 2 7 3 3 2" xfId="8528"/>
    <cellStyle name="Normal 12 2 7 3 4" xfId="8529"/>
    <cellStyle name="Normal 12 2 7 4" xfId="8530"/>
    <cellStyle name="Normal 12 2 7 4 2" xfId="8531"/>
    <cellStyle name="Normal 12 2 7 5" xfId="8532"/>
    <cellStyle name="Normal 12 2 7 5 2" xfId="8533"/>
    <cellStyle name="Normal 12 2 7 6" xfId="8534"/>
    <cellStyle name="Normal 12 2 8" xfId="8535"/>
    <cellStyle name="Normal 12 2 8 2" xfId="8536"/>
    <cellStyle name="Normal 12 2 8 2 2" xfId="8537"/>
    <cellStyle name="Normal 12 2 8 2 2 2" xfId="8538"/>
    <cellStyle name="Normal 12 2 8 2 3" xfId="8539"/>
    <cellStyle name="Normal 12 2 8 2 3 2" xfId="8540"/>
    <cellStyle name="Normal 12 2 8 2 4" xfId="8541"/>
    <cellStyle name="Normal 12 2 8 3" xfId="8542"/>
    <cellStyle name="Normal 12 2 8 3 2" xfId="8543"/>
    <cellStyle name="Normal 12 2 8 4" xfId="8544"/>
    <cellStyle name="Normal 12 2 8 4 2" xfId="8545"/>
    <cellStyle name="Normal 12 2 8 5" xfId="8546"/>
    <cellStyle name="Normal 12 2 9" xfId="8547"/>
    <cellStyle name="Normal 12 2 9 2" xfId="8548"/>
    <cellStyle name="Normal 12 2 9 2 2" xfId="8549"/>
    <cellStyle name="Normal 12 2 9 3" xfId="8550"/>
    <cellStyle name="Normal 12 2 9 3 2" xfId="8551"/>
    <cellStyle name="Normal 12 2 9 4" xfId="8552"/>
    <cellStyle name="Normal 12 3" xfId="8553"/>
    <cellStyle name="Normal 12 3 10" xfId="8554"/>
    <cellStyle name="Normal 12 3 2" xfId="8555"/>
    <cellStyle name="Normal 12 3 2 2" xfId="8556"/>
    <cellStyle name="Normal 12 3 2 2 2" xfId="8557"/>
    <cellStyle name="Normal 12 3 2 2 2 2" xfId="8558"/>
    <cellStyle name="Normal 12 3 2 2 2 2 2" xfId="8559"/>
    <cellStyle name="Normal 12 3 2 2 2 2 2 2" xfId="8560"/>
    <cellStyle name="Normal 12 3 2 2 2 2 3" xfId="8561"/>
    <cellStyle name="Normal 12 3 2 2 2 2 3 2" xfId="8562"/>
    <cellStyle name="Normal 12 3 2 2 2 2 4" xfId="8563"/>
    <cellStyle name="Normal 12 3 2 2 2 3" xfId="8564"/>
    <cellStyle name="Normal 12 3 2 2 2 3 2" xfId="8565"/>
    <cellStyle name="Normal 12 3 2 2 2 4" xfId="8566"/>
    <cellStyle name="Normal 12 3 2 2 2 4 2" xfId="8567"/>
    <cellStyle name="Normal 12 3 2 2 2 5" xfId="8568"/>
    <cellStyle name="Normal 12 3 2 2 3" xfId="8569"/>
    <cellStyle name="Normal 12 3 2 2 3 2" xfId="8570"/>
    <cellStyle name="Normal 12 3 2 2 3 2 2" xfId="8571"/>
    <cellStyle name="Normal 12 3 2 2 3 3" xfId="8572"/>
    <cellStyle name="Normal 12 3 2 2 3 3 2" xfId="8573"/>
    <cellStyle name="Normal 12 3 2 2 3 4" xfId="8574"/>
    <cellStyle name="Normal 12 3 2 2 4" xfId="8575"/>
    <cellStyle name="Normal 12 3 2 2 4 2" xfId="8576"/>
    <cellStyle name="Normal 12 3 2 2 5" xfId="8577"/>
    <cellStyle name="Normal 12 3 2 2 5 2" xfId="8578"/>
    <cellStyle name="Normal 12 3 2 2 6" xfId="8579"/>
    <cellStyle name="Normal 12 3 2 3" xfId="8580"/>
    <cellStyle name="Normal 12 3 2 3 2" xfId="8581"/>
    <cellStyle name="Normal 12 3 2 3 2 2" xfId="8582"/>
    <cellStyle name="Normal 12 3 2 3 2 2 2" xfId="8583"/>
    <cellStyle name="Normal 12 3 2 3 2 2 2 2" xfId="8584"/>
    <cellStyle name="Normal 12 3 2 3 2 2 3" xfId="8585"/>
    <cellStyle name="Normal 12 3 2 3 2 2 3 2" xfId="8586"/>
    <cellStyle name="Normal 12 3 2 3 2 2 4" xfId="8587"/>
    <cellStyle name="Normal 12 3 2 3 2 3" xfId="8588"/>
    <cellStyle name="Normal 12 3 2 3 2 3 2" xfId="8589"/>
    <cellStyle name="Normal 12 3 2 3 2 4" xfId="8590"/>
    <cellStyle name="Normal 12 3 2 3 2 4 2" xfId="8591"/>
    <cellStyle name="Normal 12 3 2 3 2 5" xfId="8592"/>
    <cellStyle name="Normal 12 3 2 3 3" xfId="8593"/>
    <cellStyle name="Normal 12 3 2 3 3 2" xfId="8594"/>
    <cellStyle name="Normal 12 3 2 3 3 2 2" xfId="8595"/>
    <cellStyle name="Normal 12 3 2 3 3 3" xfId="8596"/>
    <cellStyle name="Normal 12 3 2 3 3 3 2" xfId="8597"/>
    <cellStyle name="Normal 12 3 2 3 3 4" xfId="8598"/>
    <cellStyle name="Normal 12 3 2 3 4" xfId="8599"/>
    <cellStyle name="Normal 12 3 2 3 4 2" xfId="8600"/>
    <cellStyle name="Normal 12 3 2 3 5" xfId="8601"/>
    <cellStyle name="Normal 12 3 2 3 5 2" xfId="8602"/>
    <cellStyle name="Normal 12 3 2 3 6" xfId="8603"/>
    <cellStyle name="Normal 12 3 2 4" xfId="8604"/>
    <cellStyle name="Normal 12 3 2 4 2" xfId="8605"/>
    <cellStyle name="Normal 12 3 2 4 2 2" xfId="8606"/>
    <cellStyle name="Normal 12 3 2 4 2 2 2" xfId="8607"/>
    <cellStyle name="Normal 12 3 2 4 2 2 2 2" xfId="8608"/>
    <cellStyle name="Normal 12 3 2 4 2 2 3" xfId="8609"/>
    <cellStyle name="Normal 12 3 2 4 2 2 3 2" xfId="8610"/>
    <cellStyle name="Normal 12 3 2 4 2 2 4" xfId="8611"/>
    <cellStyle name="Normal 12 3 2 4 2 3" xfId="8612"/>
    <cellStyle name="Normal 12 3 2 4 2 3 2" xfId="8613"/>
    <cellStyle name="Normal 12 3 2 4 2 4" xfId="8614"/>
    <cellStyle name="Normal 12 3 2 4 2 4 2" xfId="8615"/>
    <cellStyle name="Normal 12 3 2 4 2 5" xfId="8616"/>
    <cellStyle name="Normal 12 3 2 4 3" xfId="8617"/>
    <cellStyle name="Normal 12 3 2 4 3 2" xfId="8618"/>
    <cellStyle name="Normal 12 3 2 4 3 2 2" xfId="8619"/>
    <cellStyle name="Normal 12 3 2 4 3 3" xfId="8620"/>
    <cellStyle name="Normal 12 3 2 4 3 3 2" xfId="8621"/>
    <cellStyle name="Normal 12 3 2 4 3 4" xfId="8622"/>
    <cellStyle name="Normal 12 3 2 4 4" xfId="8623"/>
    <cellStyle name="Normal 12 3 2 4 4 2" xfId="8624"/>
    <cellStyle name="Normal 12 3 2 4 5" xfId="8625"/>
    <cellStyle name="Normal 12 3 2 4 5 2" xfId="8626"/>
    <cellStyle name="Normal 12 3 2 4 6" xfId="8627"/>
    <cellStyle name="Normal 12 3 2 5" xfId="8628"/>
    <cellStyle name="Normal 12 3 2 5 2" xfId="8629"/>
    <cellStyle name="Normal 12 3 2 5 2 2" xfId="8630"/>
    <cellStyle name="Normal 12 3 2 5 2 2 2" xfId="8631"/>
    <cellStyle name="Normal 12 3 2 5 2 3" xfId="8632"/>
    <cellStyle name="Normal 12 3 2 5 2 3 2" xfId="8633"/>
    <cellStyle name="Normal 12 3 2 5 2 4" xfId="8634"/>
    <cellStyle name="Normal 12 3 2 5 3" xfId="8635"/>
    <cellStyle name="Normal 12 3 2 5 3 2" xfId="8636"/>
    <cellStyle name="Normal 12 3 2 5 4" xfId="8637"/>
    <cellStyle name="Normal 12 3 2 5 4 2" xfId="8638"/>
    <cellStyle name="Normal 12 3 2 5 5" xfId="8639"/>
    <cellStyle name="Normal 12 3 2 6" xfId="8640"/>
    <cellStyle name="Normal 12 3 2 6 2" xfId="8641"/>
    <cellStyle name="Normal 12 3 2 6 2 2" xfId="8642"/>
    <cellStyle name="Normal 12 3 2 6 3" xfId="8643"/>
    <cellStyle name="Normal 12 3 2 6 3 2" xfId="8644"/>
    <cellStyle name="Normal 12 3 2 6 4" xfId="8645"/>
    <cellStyle name="Normal 12 3 2 7" xfId="8646"/>
    <cellStyle name="Normal 12 3 2 7 2" xfId="8647"/>
    <cellStyle name="Normal 12 3 2 8" xfId="8648"/>
    <cellStyle name="Normal 12 3 2 8 2" xfId="8649"/>
    <cellStyle name="Normal 12 3 2 9" xfId="8650"/>
    <cellStyle name="Normal 12 3 3" xfId="8651"/>
    <cellStyle name="Normal 12 3 3 2" xfId="8652"/>
    <cellStyle name="Normal 12 3 3 2 2" xfId="8653"/>
    <cellStyle name="Normal 12 3 3 2 2 2" xfId="8654"/>
    <cellStyle name="Normal 12 3 3 2 2 2 2" xfId="8655"/>
    <cellStyle name="Normal 12 3 3 2 2 3" xfId="8656"/>
    <cellStyle name="Normal 12 3 3 2 2 3 2" xfId="8657"/>
    <cellStyle name="Normal 12 3 3 2 2 4" xfId="8658"/>
    <cellStyle name="Normal 12 3 3 2 3" xfId="8659"/>
    <cellStyle name="Normal 12 3 3 2 3 2" xfId="8660"/>
    <cellStyle name="Normal 12 3 3 2 4" xfId="8661"/>
    <cellStyle name="Normal 12 3 3 2 4 2" xfId="8662"/>
    <cellStyle name="Normal 12 3 3 2 5" xfId="8663"/>
    <cellStyle name="Normal 12 3 3 3" xfId="8664"/>
    <cellStyle name="Normal 12 3 3 3 2" xfId="8665"/>
    <cellStyle name="Normal 12 3 3 3 2 2" xfId="8666"/>
    <cellStyle name="Normal 12 3 3 3 3" xfId="8667"/>
    <cellStyle name="Normal 12 3 3 3 3 2" xfId="8668"/>
    <cellStyle name="Normal 12 3 3 3 4" xfId="8669"/>
    <cellStyle name="Normal 12 3 3 4" xfId="8670"/>
    <cellStyle name="Normal 12 3 3 4 2" xfId="8671"/>
    <cellStyle name="Normal 12 3 3 5" xfId="8672"/>
    <cellStyle name="Normal 12 3 3 5 2" xfId="8673"/>
    <cellStyle name="Normal 12 3 3 6" xfId="8674"/>
    <cellStyle name="Normal 12 3 4" xfId="8675"/>
    <cellStyle name="Normal 12 3 4 2" xfId="8676"/>
    <cellStyle name="Normal 12 3 4 2 2" xfId="8677"/>
    <cellStyle name="Normal 12 3 4 2 2 2" xfId="8678"/>
    <cellStyle name="Normal 12 3 4 2 2 2 2" xfId="8679"/>
    <cellStyle name="Normal 12 3 4 2 2 3" xfId="8680"/>
    <cellStyle name="Normal 12 3 4 2 2 3 2" xfId="8681"/>
    <cellStyle name="Normal 12 3 4 2 2 4" xfId="8682"/>
    <cellStyle name="Normal 12 3 4 2 3" xfId="8683"/>
    <cellStyle name="Normal 12 3 4 2 3 2" xfId="8684"/>
    <cellStyle name="Normal 12 3 4 2 4" xfId="8685"/>
    <cellStyle name="Normal 12 3 4 2 4 2" xfId="8686"/>
    <cellStyle name="Normal 12 3 4 2 5" xfId="8687"/>
    <cellStyle name="Normal 12 3 4 3" xfId="8688"/>
    <cellStyle name="Normal 12 3 4 3 2" xfId="8689"/>
    <cellStyle name="Normal 12 3 4 3 2 2" xfId="8690"/>
    <cellStyle name="Normal 12 3 4 3 3" xfId="8691"/>
    <cellStyle name="Normal 12 3 4 3 3 2" xfId="8692"/>
    <cellStyle name="Normal 12 3 4 3 4" xfId="8693"/>
    <cellStyle name="Normal 12 3 4 4" xfId="8694"/>
    <cellStyle name="Normal 12 3 4 4 2" xfId="8695"/>
    <cellStyle name="Normal 12 3 4 5" xfId="8696"/>
    <cellStyle name="Normal 12 3 4 5 2" xfId="8697"/>
    <cellStyle name="Normal 12 3 4 6" xfId="8698"/>
    <cellStyle name="Normal 12 3 5" xfId="8699"/>
    <cellStyle name="Normal 12 3 5 2" xfId="8700"/>
    <cellStyle name="Normal 12 3 5 2 2" xfId="8701"/>
    <cellStyle name="Normal 12 3 5 2 2 2" xfId="8702"/>
    <cellStyle name="Normal 12 3 5 2 2 2 2" xfId="8703"/>
    <cellStyle name="Normal 12 3 5 2 2 3" xfId="8704"/>
    <cellStyle name="Normal 12 3 5 2 2 3 2" xfId="8705"/>
    <cellStyle name="Normal 12 3 5 2 2 4" xfId="8706"/>
    <cellStyle name="Normal 12 3 5 2 3" xfId="8707"/>
    <cellStyle name="Normal 12 3 5 2 3 2" xfId="8708"/>
    <cellStyle name="Normal 12 3 5 2 4" xfId="8709"/>
    <cellStyle name="Normal 12 3 5 2 4 2" xfId="8710"/>
    <cellStyle name="Normal 12 3 5 2 5" xfId="8711"/>
    <cellStyle name="Normal 12 3 5 3" xfId="8712"/>
    <cellStyle name="Normal 12 3 5 3 2" xfId="8713"/>
    <cellStyle name="Normal 12 3 5 3 2 2" xfId="8714"/>
    <cellStyle name="Normal 12 3 5 3 3" xfId="8715"/>
    <cellStyle name="Normal 12 3 5 3 3 2" xfId="8716"/>
    <cellStyle name="Normal 12 3 5 3 4" xfId="8717"/>
    <cellStyle name="Normal 12 3 5 4" xfId="8718"/>
    <cellStyle name="Normal 12 3 5 4 2" xfId="8719"/>
    <cellStyle name="Normal 12 3 5 5" xfId="8720"/>
    <cellStyle name="Normal 12 3 5 5 2" xfId="8721"/>
    <cellStyle name="Normal 12 3 5 6" xfId="8722"/>
    <cellStyle name="Normal 12 3 6" xfId="8723"/>
    <cellStyle name="Normal 12 3 6 2" xfId="8724"/>
    <cellStyle name="Normal 12 3 6 2 2" xfId="8725"/>
    <cellStyle name="Normal 12 3 6 2 2 2" xfId="8726"/>
    <cellStyle name="Normal 12 3 6 2 3" xfId="8727"/>
    <cellStyle name="Normal 12 3 6 2 3 2" xfId="8728"/>
    <cellStyle name="Normal 12 3 6 2 4" xfId="8729"/>
    <cellStyle name="Normal 12 3 6 3" xfId="8730"/>
    <cellStyle name="Normal 12 3 6 3 2" xfId="8731"/>
    <cellStyle name="Normal 12 3 6 4" xfId="8732"/>
    <cellStyle name="Normal 12 3 6 4 2" xfId="8733"/>
    <cellStyle name="Normal 12 3 6 5" xfId="8734"/>
    <cellStyle name="Normal 12 3 7" xfId="8735"/>
    <cellStyle name="Normal 12 3 7 2" xfId="8736"/>
    <cellStyle name="Normal 12 3 7 2 2" xfId="8737"/>
    <cellStyle name="Normal 12 3 7 3" xfId="8738"/>
    <cellStyle name="Normal 12 3 7 3 2" xfId="8739"/>
    <cellStyle name="Normal 12 3 7 4" xfId="8740"/>
    <cellStyle name="Normal 12 3 8" xfId="8741"/>
    <cellStyle name="Normal 12 3 8 2" xfId="8742"/>
    <cellStyle name="Normal 12 3 9" xfId="8743"/>
    <cellStyle name="Normal 12 3 9 2" xfId="8744"/>
    <cellStyle name="Normal 12 4" xfId="8745"/>
    <cellStyle name="Normal 12 4 10" xfId="8746"/>
    <cellStyle name="Normal 12 4 2" xfId="8747"/>
    <cellStyle name="Normal 12 4 2 2" xfId="8748"/>
    <cellStyle name="Normal 12 4 2 2 2" xfId="8749"/>
    <cellStyle name="Normal 12 4 2 2 2 2" xfId="8750"/>
    <cellStyle name="Normal 12 4 2 2 2 2 2" xfId="8751"/>
    <cellStyle name="Normal 12 4 2 2 2 2 2 2" xfId="8752"/>
    <cellStyle name="Normal 12 4 2 2 2 2 3" xfId="8753"/>
    <cellStyle name="Normal 12 4 2 2 2 2 3 2" xfId="8754"/>
    <cellStyle name="Normal 12 4 2 2 2 2 4" xfId="8755"/>
    <cellStyle name="Normal 12 4 2 2 2 3" xfId="8756"/>
    <cellStyle name="Normal 12 4 2 2 2 3 2" xfId="8757"/>
    <cellStyle name="Normal 12 4 2 2 2 4" xfId="8758"/>
    <cellStyle name="Normal 12 4 2 2 2 4 2" xfId="8759"/>
    <cellStyle name="Normal 12 4 2 2 2 5" xfId="8760"/>
    <cellStyle name="Normal 12 4 2 2 3" xfId="8761"/>
    <cellStyle name="Normal 12 4 2 2 3 2" xfId="8762"/>
    <cellStyle name="Normal 12 4 2 2 3 2 2" xfId="8763"/>
    <cellStyle name="Normal 12 4 2 2 3 3" xfId="8764"/>
    <cellStyle name="Normal 12 4 2 2 3 3 2" xfId="8765"/>
    <cellStyle name="Normal 12 4 2 2 3 4" xfId="8766"/>
    <cellStyle name="Normal 12 4 2 2 4" xfId="8767"/>
    <cellStyle name="Normal 12 4 2 2 4 2" xfId="8768"/>
    <cellStyle name="Normal 12 4 2 2 5" xfId="8769"/>
    <cellStyle name="Normal 12 4 2 2 5 2" xfId="8770"/>
    <cellStyle name="Normal 12 4 2 2 6" xfId="8771"/>
    <cellStyle name="Normal 12 4 2 3" xfId="8772"/>
    <cellStyle name="Normal 12 4 2 3 2" xfId="8773"/>
    <cellStyle name="Normal 12 4 2 3 2 2" xfId="8774"/>
    <cellStyle name="Normal 12 4 2 3 2 2 2" xfId="8775"/>
    <cellStyle name="Normal 12 4 2 3 2 2 2 2" xfId="8776"/>
    <cellStyle name="Normal 12 4 2 3 2 2 3" xfId="8777"/>
    <cellStyle name="Normal 12 4 2 3 2 2 3 2" xfId="8778"/>
    <cellStyle name="Normal 12 4 2 3 2 2 4" xfId="8779"/>
    <cellStyle name="Normal 12 4 2 3 2 3" xfId="8780"/>
    <cellStyle name="Normal 12 4 2 3 2 3 2" xfId="8781"/>
    <cellStyle name="Normal 12 4 2 3 2 4" xfId="8782"/>
    <cellStyle name="Normal 12 4 2 3 2 4 2" xfId="8783"/>
    <cellStyle name="Normal 12 4 2 3 2 5" xfId="8784"/>
    <cellStyle name="Normal 12 4 2 3 3" xfId="8785"/>
    <cellStyle name="Normal 12 4 2 3 3 2" xfId="8786"/>
    <cellStyle name="Normal 12 4 2 3 3 2 2" xfId="8787"/>
    <cellStyle name="Normal 12 4 2 3 3 3" xfId="8788"/>
    <cellStyle name="Normal 12 4 2 3 3 3 2" xfId="8789"/>
    <cellStyle name="Normal 12 4 2 3 3 4" xfId="8790"/>
    <cellStyle name="Normal 12 4 2 3 4" xfId="8791"/>
    <cellStyle name="Normal 12 4 2 3 4 2" xfId="8792"/>
    <cellStyle name="Normal 12 4 2 3 5" xfId="8793"/>
    <cellStyle name="Normal 12 4 2 3 5 2" xfId="8794"/>
    <cellStyle name="Normal 12 4 2 3 6" xfId="8795"/>
    <cellStyle name="Normal 12 4 2 4" xfId="8796"/>
    <cellStyle name="Normal 12 4 2 4 2" xfId="8797"/>
    <cellStyle name="Normal 12 4 2 4 2 2" xfId="8798"/>
    <cellStyle name="Normal 12 4 2 4 2 2 2" xfId="8799"/>
    <cellStyle name="Normal 12 4 2 4 2 2 2 2" xfId="8800"/>
    <cellStyle name="Normal 12 4 2 4 2 2 3" xfId="8801"/>
    <cellStyle name="Normal 12 4 2 4 2 2 3 2" xfId="8802"/>
    <cellStyle name="Normal 12 4 2 4 2 2 4" xfId="8803"/>
    <cellStyle name="Normal 12 4 2 4 2 3" xfId="8804"/>
    <cellStyle name="Normal 12 4 2 4 2 3 2" xfId="8805"/>
    <cellStyle name="Normal 12 4 2 4 2 4" xfId="8806"/>
    <cellStyle name="Normal 12 4 2 4 2 4 2" xfId="8807"/>
    <cellStyle name="Normal 12 4 2 4 2 5" xfId="8808"/>
    <cellStyle name="Normal 12 4 2 4 3" xfId="8809"/>
    <cellStyle name="Normal 12 4 2 4 3 2" xfId="8810"/>
    <cellStyle name="Normal 12 4 2 4 3 2 2" xfId="8811"/>
    <cellStyle name="Normal 12 4 2 4 3 3" xfId="8812"/>
    <cellStyle name="Normal 12 4 2 4 3 3 2" xfId="8813"/>
    <cellStyle name="Normal 12 4 2 4 3 4" xfId="8814"/>
    <cellStyle name="Normal 12 4 2 4 4" xfId="8815"/>
    <cellStyle name="Normal 12 4 2 4 4 2" xfId="8816"/>
    <cellStyle name="Normal 12 4 2 4 5" xfId="8817"/>
    <cellStyle name="Normal 12 4 2 4 5 2" xfId="8818"/>
    <cellStyle name="Normal 12 4 2 4 6" xfId="8819"/>
    <cellStyle name="Normal 12 4 2 5" xfId="8820"/>
    <cellStyle name="Normal 12 4 2 5 2" xfId="8821"/>
    <cellStyle name="Normal 12 4 2 5 2 2" xfId="8822"/>
    <cellStyle name="Normal 12 4 2 5 2 2 2" xfId="8823"/>
    <cellStyle name="Normal 12 4 2 5 2 3" xfId="8824"/>
    <cellStyle name="Normal 12 4 2 5 2 3 2" xfId="8825"/>
    <cellStyle name="Normal 12 4 2 5 2 4" xfId="8826"/>
    <cellStyle name="Normal 12 4 2 5 3" xfId="8827"/>
    <cellStyle name="Normal 12 4 2 5 3 2" xfId="8828"/>
    <cellStyle name="Normal 12 4 2 5 4" xfId="8829"/>
    <cellStyle name="Normal 12 4 2 5 4 2" xfId="8830"/>
    <cellStyle name="Normal 12 4 2 5 5" xfId="8831"/>
    <cellStyle name="Normal 12 4 2 6" xfId="8832"/>
    <cellStyle name="Normal 12 4 2 6 2" xfId="8833"/>
    <cellStyle name="Normal 12 4 2 6 2 2" xfId="8834"/>
    <cellStyle name="Normal 12 4 2 6 3" xfId="8835"/>
    <cellStyle name="Normal 12 4 2 6 3 2" xfId="8836"/>
    <cellStyle name="Normal 12 4 2 6 4" xfId="8837"/>
    <cellStyle name="Normal 12 4 2 7" xfId="8838"/>
    <cellStyle name="Normal 12 4 2 7 2" xfId="8839"/>
    <cellStyle name="Normal 12 4 2 8" xfId="8840"/>
    <cellStyle name="Normal 12 4 2 8 2" xfId="8841"/>
    <cellStyle name="Normal 12 4 2 9" xfId="8842"/>
    <cellStyle name="Normal 12 4 3" xfId="8843"/>
    <cellStyle name="Normal 12 4 3 2" xfId="8844"/>
    <cellStyle name="Normal 12 4 3 2 2" xfId="8845"/>
    <cellStyle name="Normal 12 4 3 2 2 2" xfId="8846"/>
    <cellStyle name="Normal 12 4 3 2 2 2 2" xfId="8847"/>
    <cellStyle name="Normal 12 4 3 2 2 3" xfId="8848"/>
    <cellStyle name="Normal 12 4 3 2 2 3 2" xfId="8849"/>
    <cellStyle name="Normal 12 4 3 2 2 4" xfId="8850"/>
    <cellStyle name="Normal 12 4 3 2 3" xfId="8851"/>
    <cellStyle name="Normal 12 4 3 2 3 2" xfId="8852"/>
    <cellStyle name="Normal 12 4 3 2 4" xfId="8853"/>
    <cellStyle name="Normal 12 4 3 2 4 2" xfId="8854"/>
    <cellStyle name="Normal 12 4 3 2 5" xfId="8855"/>
    <cellStyle name="Normal 12 4 3 3" xfId="8856"/>
    <cellStyle name="Normal 12 4 3 3 2" xfId="8857"/>
    <cellStyle name="Normal 12 4 3 3 2 2" xfId="8858"/>
    <cellStyle name="Normal 12 4 3 3 3" xfId="8859"/>
    <cellStyle name="Normal 12 4 3 3 3 2" xfId="8860"/>
    <cellStyle name="Normal 12 4 3 3 4" xfId="8861"/>
    <cellStyle name="Normal 12 4 3 4" xfId="8862"/>
    <cellStyle name="Normal 12 4 3 4 2" xfId="8863"/>
    <cellStyle name="Normal 12 4 3 5" xfId="8864"/>
    <cellStyle name="Normal 12 4 3 5 2" xfId="8865"/>
    <cellStyle name="Normal 12 4 3 6" xfId="8866"/>
    <cellStyle name="Normal 12 4 4" xfId="8867"/>
    <cellStyle name="Normal 12 4 4 2" xfId="8868"/>
    <cellStyle name="Normal 12 4 4 2 2" xfId="8869"/>
    <cellStyle name="Normal 12 4 4 2 2 2" xfId="8870"/>
    <cellStyle name="Normal 12 4 4 2 2 2 2" xfId="8871"/>
    <cellStyle name="Normal 12 4 4 2 2 3" xfId="8872"/>
    <cellStyle name="Normal 12 4 4 2 2 3 2" xfId="8873"/>
    <cellStyle name="Normal 12 4 4 2 2 4" xfId="8874"/>
    <cellStyle name="Normal 12 4 4 2 3" xfId="8875"/>
    <cellStyle name="Normal 12 4 4 2 3 2" xfId="8876"/>
    <cellStyle name="Normal 12 4 4 2 4" xfId="8877"/>
    <cellStyle name="Normal 12 4 4 2 4 2" xfId="8878"/>
    <cellStyle name="Normal 12 4 4 2 5" xfId="8879"/>
    <cellStyle name="Normal 12 4 4 3" xfId="8880"/>
    <cellStyle name="Normal 12 4 4 3 2" xfId="8881"/>
    <cellStyle name="Normal 12 4 4 3 2 2" xfId="8882"/>
    <cellStyle name="Normal 12 4 4 3 3" xfId="8883"/>
    <cellStyle name="Normal 12 4 4 3 3 2" xfId="8884"/>
    <cellStyle name="Normal 12 4 4 3 4" xfId="8885"/>
    <cellStyle name="Normal 12 4 4 4" xfId="8886"/>
    <cellStyle name="Normal 12 4 4 4 2" xfId="8887"/>
    <cellStyle name="Normal 12 4 4 5" xfId="8888"/>
    <cellStyle name="Normal 12 4 4 5 2" xfId="8889"/>
    <cellStyle name="Normal 12 4 4 6" xfId="8890"/>
    <cellStyle name="Normal 12 4 5" xfId="8891"/>
    <cellStyle name="Normal 12 4 5 2" xfId="8892"/>
    <cellStyle name="Normal 12 4 5 2 2" xfId="8893"/>
    <cellStyle name="Normal 12 4 5 2 2 2" xfId="8894"/>
    <cellStyle name="Normal 12 4 5 2 2 2 2" xfId="8895"/>
    <cellStyle name="Normal 12 4 5 2 2 3" xfId="8896"/>
    <cellStyle name="Normal 12 4 5 2 2 3 2" xfId="8897"/>
    <cellStyle name="Normal 12 4 5 2 2 4" xfId="8898"/>
    <cellStyle name="Normal 12 4 5 2 3" xfId="8899"/>
    <cellStyle name="Normal 12 4 5 2 3 2" xfId="8900"/>
    <cellStyle name="Normal 12 4 5 2 4" xfId="8901"/>
    <cellStyle name="Normal 12 4 5 2 4 2" xfId="8902"/>
    <cellStyle name="Normal 12 4 5 2 5" xfId="8903"/>
    <cellStyle name="Normal 12 4 5 3" xfId="8904"/>
    <cellStyle name="Normal 12 4 5 3 2" xfId="8905"/>
    <cellStyle name="Normal 12 4 5 3 2 2" xfId="8906"/>
    <cellStyle name="Normal 12 4 5 3 3" xfId="8907"/>
    <cellStyle name="Normal 12 4 5 3 3 2" xfId="8908"/>
    <cellStyle name="Normal 12 4 5 3 4" xfId="8909"/>
    <cellStyle name="Normal 12 4 5 4" xfId="8910"/>
    <cellStyle name="Normal 12 4 5 4 2" xfId="8911"/>
    <cellStyle name="Normal 12 4 5 5" xfId="8912"/>
    <cellStyle name="Normal 12 4 5 5 2" xfId="8913"/>
    <cellStyle name="Normal 12 4 5 6" xfId="8914"/>
    <cellStyle name="Normal 12 4 6" xfId="8915"/>
    <cellStyle name="Normal 12 4 6 2" xfId="8916"/>
    <cellStyle name="Normal 12 4 6 2 2" xfId="8917"/>
    <cellStyle name="Normal 12 4 6 2 2 2" xfId="8918"/>
    <cellStyle name="Normal 12 4 6 2 3" xfId="8919"/>
    <cellStyle name="Normal 12 4 6 2 3 2" xfId="8920"/>
    <cellStyle name="Normal 12 4 6 2 4" xfId="8921"/>
    <cellStyle name="Normal 12 4 6 3" xfId="8922"/>
    <cellStyle name="Normal 12 4 6 3 2" xfId="8923"/>
    <cellStyle name="Normal 12 4 6 4" xfId="8924"/>
    <cellStyle name="Normal 12 4 6 4 2" xfId="8925"/>
    <cellStyle name="Normal 12 4 6 5" xfId="8926"/>
    <cellStyle name="Normal 12 4 7" xfId="8927"/>
    <cellStyle name="Normal 12 4 7 2" xfId="8928"/>
    <cellStyle name="Normal 12 4 7 2 2" xfId="8929"/>
    <cellStyle name="Normal 12 4 7 3" xfId="8930"/>
    <cellStyle name="Normal 12 4 7 3 2" xfId="8931"/>
    <cellStyle name="Normal 12 4 7 4" xfId="8932"/>
    <cellStyle name="Normal 12 4 8" xfId="8933"/>
    <cellStyle name="Normal 12 4 8 2" xfId="8934"/>
    <cellStyle name="Normal 12 4 9" xfId="8935"/>
    <cellStyle name="Normal 12 4 9 2" xfId="8936"/>
    <cellStyle name="Normal 12 5" xfId="8937"/>
    <cellStyle name="Normal 12 5 10" xfId="8938"/>
    <cellStyle name="Normal 12 5 2" xfId="8939"/>
    <cellStyle name="Normal 12 5 2 2" xfId="8940"/>
    <cellStyle name="Normal 12 5 2 2 2" xfId="8941"/>
    <cellStyle name="Normal 12 5 2 2 2 2" xfId="8942"/>
    <cellStyle name="Normal 12 5 2 2 2 2 2" xfId="8943"/>
    <cellStyle name="Normal 12 5 2 2 2 2 2 2" xfId="8944"/>
    <cellStyle name="Normal 12 5 2 2 2 2 3" xfId="8945"/>
    <cellStyle name="Normal 12 5 2 2 2 2 3 2" xfId="8946"/>
    <cellStyle name="Normal 12 5 2 2 2 2 4" xfId="8947"/>
    <cellStyle name="Normal 12 5 2 2 2 3" xfId="8948"/>
    <cellStyle name="Normal 12 5 2 2 2 3 2" xfId="8949"/>
    <cellStyle name="Normal 12 5 2 2 2 4" xfId="8950"/>
    <cellStyle name="Normal 12 5 2 2 2 4 2" xfId="8951"/>
    <cellStyle name="Normal 12 5 2 2 2 5" xfId="8952"/>
    <cellStyle name="Normal 12 5 2 2 3" xfId="8953"/>
    <cellStyle name="Normal 12 5 2 2 3 2" xfId="8954"/>
    <cellStyle name="Normal 12 5 2 2 3 2 2" xfId="8955"/>
    <cellStyle name="Normal 12 5 2 2 3 3" xfId="8956"/>
    <cellStyle name="Normal 12 5 2 2 3 3 2" xfId="8957"/>
    <cellStyle name="Normal 12 5 2 2 3 4" xfId="8958"/>
    <cellStyle name="Normal 12 5 2 2 4" xfId="8959"/>
    <cellStyle name="Normal 12 5 2 2 4 2" xfId="8960"/>
    <cellStyle name="Normal 12 5 2 2 5" xfId="8961"/>
    <cellStyle name="Normal 12 5 2 2 5 2" xfId="8962"/>
    <cellStyle name="Normal 12 5 2 2 6" xfId="8963"/>
    <cellStyle name="Normal 12 5 2 3" xfId="8964"/>
    <cellStyle name="Normal 12 5 2 3 2" xfId="8965"/>
    <cellStyle name="Normal 12 5 2 3 2 2" xfId="8966"/>
    <cellStyle name="Normal 12 5 2 3 2 2 2" xfId="8967"/>
    <cellStyle name="Normal 12 5 2 3 2 2 2 2" xfId="8968"/>
    <cellStyle name="Normal 12 5 2 3 2 2 3" xfId="8969"/>
    <cellStyle name="Normal 12 5 2 3 2 2 3 2" xfId="8970"/>
    <cellStyle name="Normal 12 5 2 3 2 2 4" xfId="8971"/>
    <cellStyle name="Normal 12 5 2 3 2 3" xfId="8972"/>
    <cellStyle name="Normal 12 5 2 3 2 3 2" xfId="8973"/>
    <cellStyle name="Normal 12 5 2 3 2 4" xfId="8974"/>
    <cellStyle name="Normal 12 5 2 3 2 4 2" xfId="8975"/>
    <cellStyle name="Normal 12 5 2 3 2 5" xfId="8976"/>
    <cellStyle name="Normal 12 5 2 3 3" xfId="8977"/>
    <cellStyle name="Normal 12 5 2 3 3 2" xfId="8978"/>
    <cellStyle name="Normal 12 5 2 3 3 2 2" xfId="8979"/>
    <cellStyle name="Normal 12 5 2 3 3 3" xfId="8980"/>
    <cellStyle name="Normal 12 5 2 3 3 3 2" xfId="8981"/>
    <cellStyle name="Normal 12 5 2 3 3 4" xfId="8982"/>
    <cellStyle name="Normal 12 5 2 3 4" xfId="8983"/>
    <cellStyle name="Normal 12 5 2 3 4 2" xfId="8984"/>
    <cellStyle name="Normal 12 5 2 3 5" xfId="8985"/>
    <cellStyle name="Normal 12 5 2 3 5 2" xfId="8986"/>
    <cellStyle name="Normal 12 5 2 3 6" xfId="8987"/>
    <cellStyle name="Normal 12 5 2 4" xfId="8988"/>
    <cellStyle name="Normal 12 5 2 4 2" xfId="8989"/>
    <cellStyle name="Normal 12 5 2 4 2 2" xfId="8990"/>
    <cellStyle name="Normal 12 5 2 4 2 2 2" xfId="8991"/>
    <cellStyle name="Normal 12 5 2 4 2 2 2 2" xfId="8992"/>
    <cellStyle name="Normal 12 5 2 4 2 2 3" xfId="8993"/>
    <cellStyle name="Normal 12 5 2 4 2 2 3 2" xfId="8994"/>
    <cellStyle name="Normal 12 5 2 4 2 2 4" xfId="8995"/>
    <cellStyle name="Normal 12 5 2 4 2 3" xfId="8996"/>
    <cellStyle name="Normal 12 5 2 4 2 3 2" xfId="8997"/>
    <cellStyle name="Normal 12 5 2 4 2 4" xfId="8998"/>
    <cellStyle name="Normal 12 5 2 4 2 4 2" xfId="8999"/>
    <cellStyle name="Normal 12 5 2 4 2 5" xfId="9000"/>
    <cellStyle name="Normal 12 5 2 4 3" xfId="9001"/>
    <cellStyle name="Normal 12 5 2 4 3 2" xfId="9002"/>
    <cellStyle name="Normal 12 5 2 4 3 2 2" xfId="9003"/>
    <cellStyle name="Normal 12 5 2 4 3 3" xfId="9004"/>
    <cellStyle name="Normal 12 5 2 4 3 3 2" xfId="9005"/>
    <cellStyle name="Normal 12 5 2 4 3 4" xfId="9006"/>
    <cellStyle name="Normal 12 5 2 4 4" xfId="9007"/>
    <cellStyle name="Normal 12 5 2 4 4 2" xfId="9008"/>
    <cellStyle name="Normal 12 5 2 4 5" xfId="9009"/>
    <cellStyle name="Normal 12 5 2 4 5 2" xfId="9010"/>
    <cellStyle name="Normal 12 5 2 4 6" xfId="9011"/>
    <cellStyle name="Normal 12 5 2 5" xfId="9012"/>
    <cellStyle name="Normal 12 5 2 5 2" xfId="9013"/>
    <cellStyle name="Normal 12 5 2 5 2 2" xfId="9014"/>
    <cellStyle name="Normal 12 5 2 5 2 2 2" xfId="9015"/>
    <cellStyle name="Normal 12 5 2 5 2 3" xfId="9016"/>
    <cellStyle name="Normal 12 5 2 5 2 3 2" xfId="9017"/>
    <cellStyle name="Normal 12 5 2 5 2 4" xfId="9018"/>
    <cellStyle name="Normal 12 5 2 5 3" xfId="9019"/>
    <cellStyle name="Normal 12 5 2 5 3 2" xfId="9020"/>
    <cellStyle name="Normal 12 5 2 5 4" xfId="9021"/>
    <cellStyle name="Normal 12 5 2 5 4 2" xfId="9022"/>
    <cellStyle name="Normal 12 5 2 5 5" xfId="9023"/>
    <cellStyle name="Normal 12 5 2 6" xfId="9024"/>
    <cellStyle name="Normal 12 5 2 6 2" xfId="9025"/>
    <cellStyle name="Normal 12 5 2 6 2 2" xfId="9026"/>
    <cellStyle name="Normal 12 5 2 6 3" xfId="9027"/>
    <cellStyle name="Normal 12 5 2 6 3 2" xfId="9028"/>
    <cellStyle name="Normal 12 5 2 6 4" xfId="9029"/>
    <cellStyle name="Normal 12 5 2 7" xfId="9030"/>
    <cellStyle name="Normal 12 5 2 7 2" xfId="9031"/>
    <cellStyle name="Normal 12 5 2 8" xfId="9032"/>
    <cellStyle name="Normal 12 5 2 8 2" xfId="9033"/>
    <cellStyle name="Normal 12 5 2 9" xfId="9034"/>
    <cellStyle name="Normal 12 5 3" xfId="9035"/>
    <cellStyle name="Normal 12 5 3 2" xfId="9036"/>
    <cellStyle name="Normal 12 5 3 2 2" xfId="9037"/>
    <cellStyle name="Normal 12 5 3 2 2 2" xfId="9038"/>
    <cellStyle name="Normal 12 5 3 2 2 2 2" xfId="9039"/>
    <cellStyle name="Normal 12 5 3 2 2 3" xfId="9040"/>
    <cellStyle name="Normal 12 5 3 2 2 3 2" xfId="9041"/>
    <cellStyle name="Normal 12 5 3 2 2 4" xfId="9042"/>
    <cellStyle name="Normal 12 5 3 2 3" xfId="9043"/>
    <cellStyle name="Normal 12 5 3 2 3 2" xfId="9044"/>
    <cellStyle name="Normal 12 5 3 2 4" xfId="9045"/>
    <cellStyle name="Normal 12 5 3 2 4 2" xfId="9046"/>
    <cellStyle name="Normal 12 5 3 2 5" xfId="9047"/>
    <cellStyle name="Normal 12 5 3 3" xfId="9048"/>
    <cellStyle name="Normal 12 5 3 3 2" xfId="9049"/>
    <cellStyle name="Normal 12 5 3 3 2 2" xfId="9050"/>
    <cellStyle name="Normal 12 5 3 3 3" xfId="9051"/>
    <cellStyle name="Normal 12 5 3 3 3 2" xfId="9052"/>
    <cellStyle name="Normal 12 5 3 3 4" xfId="9053"/>
    <cellStyle name="Normal 12 5 3 4" xfId="9054"/>
    <cellStyle name="Normal 12 5 3 4 2" xfId="9055"/>
    <cellStyle name="Normal 12 5 3 5" xfId="9056"/>
    <cellStyle name="Normal 12 5 3 5 2" xfId="9057"/>
    <cellStyle name="Normal 12 5 3 6" xfId="9058"/>
    <cellStyle name="Normal 12 5 4" xfId="9059"/>
    <cellStyle name="Normal 12 5 4 2" xfId="9060"/>
    <cellStyle name="Normal 12 5 4 2 2" xfId="9061"/>
    <cellStyle name="Normal 12 5 4 2 2 2" xfId="9062"/>
    <cellStyle name="Normal 12 5 4 2 2 2 2" xfId="9063"/>
    <cellStyle name="Normal 12 5 4 2 2 3" xfId="9064"/>
    <cellStyle name="Normal 12 5 4 2 2 3 2" xfId="9065"/>
    <cellStyle name="Normal 12 5 4 2 2 4" xfId="9066"/>
    <cellStyle name="Normal 12 5 4 2 3" xfId="9067"/>
    <cellStyle name="Normal 12 5 4 2 3 2" xfId="9068"/>
    <cellStyle name="Normal 12 5 4 2 4" xfId="9069"/>
    <cellStyle name="Normal 12 5 4 2 4 2" xfId="9070"/>
    <cellStyle name="Normal 12 5 4 2 5" xfId="9071"/>
    <cellStyle name="Normal 12 5 4 3" xfId="9072"/>
    <cellStyle name="Normal 12 5 4 3 2" xfId="9073"/>
    <cellStyle name="Normal 12 5 4 3 2 2" xfId="9074"/>
    <cellStyle name="Normal 12 5 4 3 3" xfId="9075"/>
    <cellStyle name="Normal 12 5 4 3 3 2" xfId="9076"/>
    <cellStyle name="Normal 12 5 4 3 4" xfId="9077"/>
    <cellStyle name="Normal 12 5 4 4" xfId="9078"/>
    <cellStyle name="Normal 12 5 4 4 2" xfId="9079"/>
    <cellStyle name="Normal 12 5 4 5" xfId="9080"/>
    <cellStyle name="Normal 12 5 4 5 2" xfId="9081"/>
    <cellStyle name="Normal 12 5 4 6" xfId="9082"/>
    <cellStyle name="Normal 12 5 5" xfId="9083"/>
    <cellStyle name="Normal 12 5 5 2" xfId="9084"/>
    <cellStyle name="Normal 12 5 5 2 2" xfId="9085"/>
    <cellStyle name="Normal 12 5 5 2 2 2" xfId="9086"/>
    <cellStyle name="Normal 12 5 5 2 2 2 2" xfId="9087"/>
    <cellStyle name="Normal 12 5 5 2 2 3" xfId="9088"/>
    <cellStyle name="Normal 12 5 5 2 2 3 2" xfId="9089"/>
    <cellStyle name="Normal 12 5 5 2 2 4" xfId="9090"/>
    <cellStyle name="Normal 12 5 5 2 3" xfId="9091"/>
    <cellStyle name="Normal 12 5 5 2 3 2" xfId="9092"/>
    <cellStyle name="Normal 12 5 5 2 4" xfId="9093"/>
    <cellStyle name="Normal 12 5 5 2 4 2" xfId="9094"/>
    <cellStyle name="Normal 12 5 5 2 5" xfId="9095"/>
    <cellStyle name="Normal 12 5 5 3" xfId="9096"/>
    <cellStyle name="Normal 12 5 5 3 2" xfId="9097"/>
    <cellStyle name="Normal 12 5 5 3 2 2" xfId="9098"/>
    <cellStyle name="Normal 12 5 5 3 3" xfId="9099"/>
    <cellStyle name="Normal 12 5 5 3 3 2" xfId="9100"/>
    <cellStyle name="Normal 12 5 5 3 4" xfId="9101"/>
    <cellStyle name="Normal 12 5 5 4" xfId="9102"/>
    <cellStyle name="Normal 12 5 5 4 2" xfId="9103"/>
    <cellStyle name="Normal 12 5 5 5" xfId="9104"/>
    <cellStyle name="Normal 12 5 5 5 2" xfId="9105"/>
    <cellStyle name="Normal 12 5 5 6" xfId="9106"/>
    <cellStyle name="Normal 12 5 6" xfId="9107"/>
    <cellStyle name="Normal 12 5 6 2" xfId="9108"/>
    <cellStyle name="Normal 12 5 6 2 2" xfId="9109"/>
    <cellStyle name="Normal 12 5 6 2 2 2" xfId="9110"/>
    <cellStyle name="Normal 12 5 6 2 3" xfId="9111"/>
    <cellStyle name="Normal 12 5 6 2 3 2" xfId="9112"/>
    <cellStyle name="Normal 12 5 6 2 4" xfId="9113"/>
    <cellStyle name="Normal 12 5 6 3" xfId="9114"/>
    <cellStyle name="Normal 12 5 6 3 2" xfId="9115"/>
    <cellStyle name="Normal 12 5 6 4" xfId="9116"/>
    <cellStyle name="Normal 12 5 6 4 2" xfId="9117"/>
    <cellStyle name="Normal 12 5 6 5" xfId="9118"/>
    <cellStyle name="Normal 12 5 7" xfId="9119"/>
    <cellStyle name="Normal 12 5 7 2" xfId="9120"/>
    <cellStyle name="Normal 12 5 7 2 2" xfId="9121"/>
    <cellStyle name="Normal 12 5 7 3" xfId="9122"/>
    <cellStyle name="Normal 12 5 7 3 2" xfId="9123"/>
    <cellStyle name="Normal 12 5 7 4" xfId="9124"/>
    <cellStyle name="Normal 12 5 8" xfId="9125"/>
    <cellStyle name="Normal 12 5 8 2" xfId="9126"/>
    <cellStyle name="Normal 12 5 9" xfId="9127"/>
    <cellStyle name="Normal 12 5 9 2" xfId="9128"/>
    <cellStyle name="Normal 12 6" xfId="9129"/>
    <cellStyle name="Normal 12 6 10" xfId="9130"/>
    <cellStyle name="Normal 12 6 2" xfId="9131"/>
    <cellStyle name="Normal 12 6 2 2" xfId="9132"/>
    <cellStyle name="Normal 12 6 2 2 2" xfId="9133"/>
    <cellStyle name="Normal 12 6 2 2 2 2" xfId="9134"/>
    <cellStyle name="Normal 12 6 2 2 2 2 2" xfId="9135"/>
    <cellStyle name="Normal 12 6 2 2 2 2 2 2" xfId="9136"/>
    <cellStyle name="Normal 12 6 2 2 2 2 3" xfId="9137"/>
    <cellStyle name="Normal 12 6 2 2 2 2 3 2" xfId="9138"/>
    <cellStyle name="Normal 12 6 2 2 2 2 4" xfId="9139"/>
    <cellStyle name="Normal 12 6 2 2 2 3" xfId="9140"/>
    <cellStyle name="Normal 12 6 2 2 2 3 2" xfId="9141"/>
    <cellStyle name="Normal 12 6 2 2 2 4" xfId="9142"/>
    <cellStyle name="Normal 12 6 2 2 2 4 2" xfId="9143"/>
    <cellStyle name="Normal 12 6 2 2 2 5" xfId="9144"/>
    <cellStyle name="Normal 12 6 2 2 3" xfId="9145"/>
    <cellStyle name="Normal 12 6 2 2 3 2" xfId="9146"/>
    <cellStyle name="Normal 12 6 2 2 3 2 2" xfId="9147"/>
    <cellStyle name="Normal 12 6 2 2 3 3" xfId="9148"/>
    <cellStyle name="Normal 12 6 2 2 3 3 2" xfId="9149"/>
    <cellStyle name="Normal 12 6 2 2 3 4" xfId="9150"/>
    <cellStyle name="Normal 12 6 2 2 4" xfId="9151"/>
    <cellStyle name="Normal 12 6 2 2 4 2" xfId="9152"/>
    <cellStyle name="Normal 12 6 2 2 5" xfId="9153"/>
    <cellStyle name="Normal 12 6 2 2 5 2" xfId="9154"/>
    <cellStyle name="Normal 12 6 2 2 6" xfId="9155"/>
    <cellStyle name="Normal 12 6 2 3" xfId="9156"/>
    <cellStyle name="Normal 12 6 2 3 2" xfId="9157"/>
    <cellStyle name="Normal 12 6 2 3 2 2" xfId="9158"/>
    <cellStyle name="Normal 12 6 2 3 2 2 2" xfId="9159"/>
    <cellStyle name="Normal 12 6 2 3 2 2 2 2" xfId="9160"/>
    <cellStyle name="Normal 12 6 2 3 2 2 3" xfId="9161"/>
    <cellStyle name="Normal 12 6 2 3 2 2 3 2" xfId="9162"/>
    <cellStyle name="Normal 12 6 2 3 2 2 4" xfId="9163"/>
    <cellStyle name="Normal 12 6 2 3 2 3" xfId="9164"/>
    <cellStyle name="Normal 12 6 2 3 2 3 2" xfId="9165"/>
    <cellStyle name="Normal 12 6 2 3 2 4" xfId="9166"/>
    <cellStyle name="Normal 12 6 2 3 2 4 2" xfId="9167"/>
    <cellStyle name="Normal 12 6 2 3 2 5" xfId="9168"/>
    <cellStyle name="Normal 12 6 2 3 3" xfId="9169"/>
    <cellStyle name="Normal 12 6 2 3 3 2" xfId="9170"/>
    <cellStyle name="Normal 12 6 2 3 3 2 2" xfId="9171"/>
    <cellStyle name="Normal 12 6 2 3 3 3" xfId="9172"/>
    <cellStyle name="Normal 12 6 2 3 3 3 2" xfId="9173"/>
    <cellStyle name="Normal 12 6 2 3 3 4" xfId="9174"/>
    <cellStyle name="Normal 12 6 2 3 4" xfId="9175"/>
    <cellStyle name="Normal 12 6 2 3 4 2" xfId="9176"/>
    <cellStyle name="Normal 12 6 2 3 5" xfId="9177"/>
    <cellStyle name="Normal 12 6 2 3 5 2" xfId="9178"/>
    <cellStyle name="Normal 12 6 2 3 6" xfId="9179"/>
    <cellStyle name="Normal 12 6 2 4" xfId="9180"/>
    <cellStyle name="Normal 12 6 2 4 2" xfId="9181"/>
    <cellStyle name="Normal 12 6 2 4 2 2" xfId="9182"/>
    <cellStyle name="Normal 12 6 2 4 2 2 2" xfId="9183"/>
    <cellStyle name="Normal 12 6 2 4 2 2 2 2" xfId="9184"/>
    <cellStyle name="Normal 12 6 2 4 2 2 3" xfId="9185"/>
    <cellStyle name="Normal 12 6 2 4 2 2 3 2" xfId="9186"/>
    <cellStyle name="Normal 12 6 2 4 2 2 4" xfId="9187"/>
    <cellStyle name="Normal 12 6 2 4 2 3" xfId="9188"/>
    <cellStyle name="Normal 12 6 2 4 2 3 2" xfId="9189"/>
    <cellStyle name="Normal 12 6 2 4 2 4" xfId="9190"/>
    <cellStyle name="Normal 12 6 2 4 2 4 2" xfId="9191"/>
    <cellStyle name="Normal 12 6 2 4 2 5" xfId="9192"/>
    <cellStyle name="Normal 12 6 2 4 3" xfId="9193"/>
    <cellStyle name="Normal 12 6 2 4 3 2" xfId="9194"/>
    <cellStyle name="Normal 12 6 2 4 3 2 2" xfId="9195"/>
    <cellStyle name="Normal 12 6 2 4 3 3" xfId="9196"/>
    <cellStyle name="Normal 12 6 2 4 3 3 2" xfId="9197"/>
    <cellStyle name="Normal 12 6 2 4 3 4" xfId="9198"/>
    <cellStyle name="Normal 12 6 2 4 4" xfId="9199"/>
    <cellStyle name="Normal 12 6 2 4 4 2" xfId="9200"/>
    <cellStyle name="Normal 12 6 2 4 5" xfId="9201"/>
    <cellStyle name="Normal 12 6 2 4 5 2" xfId="9202"/>
    <cellStyle name="Normal 12 6 2 4 6" xfId="9203"/>
    <cellStyle name="Normal 12 6 2 5" xfId="9204"/>
    <cellStyle name="Normal 12 6 2 5 2" xfId="9205"/>
    <cellStyle name="Normal 12 6 2 5 2 2" xfId="9206"/>
    <cellStyle name="Normal 12 6 2 5 2 2 2" xfId="9207"/>
    <cellStyle name="Normal 12 6 2 5 2 3" xfId="9208"/>
    <cellStyle name="Normal 12 6 2 5 2 3 2" xfId="9209"/>
    <cellStyle name="Normal 12 6 2 5 2 4" xfId="9210"/>
    <cellStyle name="Normal 12 6 2 5 3" xfId="9211"/>
    <cellStyle name="Normal 12 6 2 5 3 2" xfId="9212"/>
    <cellStyle name="Normal 12 6 2 5 4" xfId="9213"/>
    <cellStyle name="Normal 12 6 2 5 4 2" xfId="9214"/>
    <cellStyle name="Normal 12 6 2 5 5" xfId="9215"/>
    <cellStyle name="Normal 12 6 2 6" xfId="9216"/>
    <cellStyle name="Normal 12 6 2 6 2" xfId="9217"/>
    <cellStyle name="Normal 12 6 2 6 2 2" xfId="9218"/>
    <cellStyle name="Normal 12 6 2 6 3" xfId="9219"/>
    <cellStyle name="Normal 12 6 2 6 3 2" xfId="9220"/>
    <cellStyle name="Normal 12 6 2 6 4" xfId="9221"/>
    <cellStyle name="Normal 12 6 2 7" xfId="9222"/>
    <cellStyle name="Normal 12 6 2 7 2" xfId="9223"/>
    <cellStyle name="Normal 12 6 2 8" xfId="9224"/>
    <cellStyle name="Normal 12 6 2 8 2" xfId="9225"/>
    <cellStyle name="Normal 12 6 2 9" xfId="9226"/>
    <cellStyle name="Normal 12 6 3" xfId="9227"/>
    <cellStyle name="Normal 12 6 3 2" xfId="9228"/>
    <cellStyle name="Normal 12 6 3 2 2" xfId="9229"/>
    <cellStyle name="Normal 12 6 3 2 2 2" xfId="9230"/>
    <cellStyle name="Normal 12 6 3 2 2 2 2" xfId="9231"/>
    <cellStyle name="Normal 12 6 3 2 2 3" xfId="9232"/>
    <cellStyle name="Normal 12 6 3 2 2 3 2" xfId="9233"/>
    <cellStyle name="Normal 12 6 3 2 2 4" xfId="9234"/>
    <cellStyle name="Normal 12 6 3 2 3" xfId="9235"/>
    <cellStyle name="Normal 12 6 3 2 3 2" xfId="9236"/>
    <cellStyle name="Normal 12 6 3 2 4" xfId="9237"/>
    <cellStyle name="Normal 12 6 3 2 4 2" xfId="9238"/>
    <cellStyle name="Normal 12 6 3 2 5" xfId="9239"/>
    <cellStyle name="Normal 12 6 3 3" xfId="9240"/>
    <cellStyle name="Normal 12 6 3 3 2" xfId="9241"/>
    <cellStyle name="Normal 12 6 3 3 2 2" xfId="9242"/>
    <cellStyle name="Normal 12 6 3 3 3" xfId="9243"/>
    <cellStyle name="Normal 12 6 3 3 3 2" xfId="9244"/>
    <cellStyle name="Normal 12 6 3 3 4" xfId="9245"/>
    <cellStyle name="Normal 12 6 3 4" xfId="9246"/>
    <cellStyle name="Normal 12 6 3 4 2" xfId="9247"/>
    <cellStyle name="Normal 12 6 3 5" xfId="9248"/>
    <cellStyle name="Normal 12 6 3 5 2" xfId="9249"/>
    <cellStyle name="Normal 12 6 3 6" xfId="9250"/>
    <cellStyle name="Normal 12 6 4" xfId="9251"/>
    <cellStyle name="Normal 12 6 4 2" xfId="9252"/>
    <cellStyle name="Normal 12 6 4 2 2" xfId="9253"/>
    <cellStyle name="Normal 12 6 4 2 2 2" xfId="9254"/>
    <cellStyle name="Normal 12 6 4 2 2 2 2" xfId="9255"/>
    <cellStyle name="Normal 12 6 4 2 2 3" xfId="9256"/>
    <cellStyle name="Normal 12 6 4 2 2 3 2" xfId="9257"/>
    <cellStyle name="Normal 12 6 4 2 2 4" xfId="9258"/>
    <cellStyle name="Normal 12 6 4 2 3" xfId="9259"/>
    <cellStyle name="Normal 12 6 4 2 3 2" xfId="9260"/>
    <cellStyle name="Normal 12 6 4 2 4" xfId="9261"/>
    <cellStyle name="Normal 12 6 4 2 4 2" xfId="9262"/>
    <cellStyle name="Normal 12 6 4 2 5" xfId="9263"/>
    <cellStyle name="Normal 12 6 4 3" xfId="9264"/>
    <cellStyle name="Normal 12 6 4 3 2" xfId="9265"/>
    <cellStyle name="Normal 12 6 4 3 2 2" xfId="9266"/>
    <cellStyle name="Normal 12 6 4 3 3" xfId="9267"/>
    <cellStyle name="Normal 12 6 4 3 3 2" xfId="9268"/>
    <cellStyle name="Normal 12 6 4 3 4" xfId="9269"/>
    <cellStyle name="Normal 12 6 4 4" xfId="9270"/>
    <cellStyle name="Normal 12 6 4 4 2" xfId="9271"/>
    <cellStyle name="Normal 12 6 4 5" xfId="9272"/>
    <cellStyle name="Normal 12 6 4 5 2" xfId="9273"/>
    <cellStyle name="Normal 12 6 4 6" xfId="9274"/>
    <cellStyle name="Normal 12 6 5" xfId="9275"/>
    <cellStyle name="Normal 12 6 5 2" xfId="9276"/>
    <cellStyle name="Normal 12 6 5 2 2" xfId="9277"/>
    <cellStyle name="Normal 12 6 5 2 2 2" xfId="9278"/>
    <cellStyle name="Normal 12 6 5 2 2 2 2" xfId="9279"/>
    <cellStyle name="Normal 12 6 5 2 2 3" xfId="9280"/>
    <cellStyle name="Normal 12 6 5 2 2 3 2" xfId="9281"/>
    <cellStyle name="Normal 12 6 5 2 2 4" xfId="9282"/>
    <cellStyle name="Normal 12 6 5 2 3" xfId="9283"/>
    <cellStyle name="Normal 12 6 5 2 3 2" xfId="9284"/>
    <cellStyle name="Normal 12 6 5 2 4" xfId="9285"/>
    <cellStyle name="Normal 12 6 5 2 4 2" xfId="9286"/>
    <cellStyle name="Normal 12 6 5 2 5" xfId="9287"/>
    <cellStyle name="Normal 12 6 5 3" xfId="9288"/>
    <cellStyle name="Normal 12 6 5 3 2" xfId="9289"/>
    <cellStyle name="Normal 12 6 5 3 2 2" xfId="9290"/>
    <cellStyle name="Normal 12 6 5 3 3" xfId="9291"/>
    <cellStyle name="Normal 12 6 5 3 3 2" xfId="9292"/>
    <cellStyle name="Normal 12 6 5 3 4" xfId="9293"/>
    <cellStyle name="Normal 12 6 5 4" xfId="9294"/>
    <cellStyle name="Normal 12 6 5 4 2" xfId="9295"/>
    <cellStyle name="Normal 12 6 5 5" xfId="9296"/>
    <cellStyle name="Normal 12 6 5 5 2" xfId="9297"/>
    <cellStyle name="Normal 12 6 5 6" xfId="9298"/>
    <cellStyle name="Normal 12 6 6" xfId="9299"/>
    <cellStyle name="Normal 12 6 6 2" xfId="9300"/>
    <cellStyle name="Normal 12 6 6 2 2" xfId="9301"/>
    <cellStyle name="Normal 12 6 6 2 2 2" xfId="9302"/>
    <cellStyle name="Normal 12 6 6 2 3" xfId="9303"/>
    <cellStyle name="Normal 12 6 6 2 3 2" xfId="9304"/>
    <cellStyle name="Normal 12 6 6 2 4" xfId="9305"/>
    <cellStyle name="Normal 12 6 6 3" xfId="9306"/>
    <cellStyle name="Normal 12 6 6 3 2" xfId="9307"/>
    <cellStyle name="Normal 12 6 6 4" xfId="9308"/>
    <cellStyle name="Normal 12 6 6 4 2" xfId="9309"/>
    <cellStyle name="Normal 12 6 6 5" xfId="9310"/>
    <cellStyle name="Normal 12 6 7" xfId="9311"/>
    <cellStyle name="Normal 12 6 7 2" xfId="9312"/>
    <cellStyle name="Normal 12 6 7 2 2" xfId="9313"/>
    <cellStyle name="Normal 12 6 7 3" xfId="9314"/>
    <cellStyle name="Normal 12 6 7 3 2" xfId="9315"/>
    <cellStyle name="Normal 12 6 7 4" xfId="9316"/>
    <cellStyle name="Normal 12 6 8" xfId="9317"/>
    <cellStyle name="Normal 12 6 8 2" xfId="9318"/>
    <cellStyle name="Normal 12 6 9" xfId="9319"/>
    <cellStyle name="Normal 12 6 9 2" xfId="9320"/>
    <cellStyle name="Normal 12 7" xfId="9321"/>
    <cellStyle name="Normal 12 7 10" xfId="9322"/>
    <cellStyle name="Normal 12 7 2" xfId="9323"/>
    <cellStyle name="Normal 12 7 2 2" xfId="9324"/>
    <cellStyle name="Normal 12 7 2 2 2" xfId="9325"/>
    <cellStyle name="Normal 12 7 2 2 2 2" xfId="9326"/>
    <cellStyle name="Normal 12 7 2 2 2 2 2" xfId="9327"/>
    <cellStyle name="Normal 12 7 2 2 2 2 2 2" xfId="9328"/>
    <cellStyle name="Normal 12 7 2 2 2 2 3" xfId="9329"/>
    <cellStyle name="Normal 12 7 2 2 2 2 3 2" xfId="9330"/>
    <cellStyle name="Normal 12 7 2 2 2 2 4" xfId="9331"/>
    <cellStyle name="Normal 12 7 2 2 2 3" xfId="9332"/>
    <cellStyle name="Normal 12 7 2 2 2 3 2" xfId="9333"/>
    <cellStyle name="Normal 12 7 2 2 2 4" xfId="9334"/>
    <cellStyle name="Normal 12 7 2 2 2 4 2" xfId="9335"/>
    <cellStyle name="Normal 12 7 2 2 2 5" xfId="9336"/>
    <cellStyle name="Normal 12 7 2 2 3" xfId="9337"/>
    <cellStyle name="Normal 12 7 2 2 3 2" xfId="9338"/>
    <cellStyle name="Normal 12 7 2 2 3 2 2" xfId="9339"/>
    <cellStyle name="Normal 12 7 2 2 3 3" xfId="9340"/>
    <cellStyle name="Normal 12 7 2 2 3 3 2" xfId="9341"/>
    <cellStyle name="Normal 12 7 2 2 3 4" xfId="9342"/>
    <cellStyle name="Normal 12 7 2 2 4" xfId="9343"/>
    <cellStyle name="Normal 12 7 2 2 4 2" xfId="9344"/>
    <cellStyle name="Normal 12 7 2 2 5" xfId="9345"/>
    <cellStyle name="Normal 12 7 2 2 5 2" xfId="9346"/>
    <cellStyle name="Normal 12 7 2 2 6" xfId="9347"/>
    <cellStyle name="Normal 12 7 2 3" xfId="9348"/>
    <cellStyle name="Normal 12 7 2 3 2" xfId="9349"/>
    <cellStyle name="Normal 12 7 2 3 2 2" xfId="9350"/>
    <cellStyle name="Normal 12 7 2 3 2 2 2" xfId="9351"/>
    <cellStyle name="Normal 12 7 2 3 2 2 2 2" xfId="9352"/>
    <cellStyle name="Normal 12 7 2 3 2 2 3" xfId="9353"/>
    <cellStyle name="Normal 12 7 2 3 2 2 3 2" xfId="9354"/>
    <cellStyle name="Normal 12 7 2 3 2 2 4" xfId="9355"/>
    <cellStyle name="Normal 12 7 2 3 2 3" xfId="9356"/>
    <cellStyle name="Normal 12 7 2 3 2 3 2" xfId="9357"/>
    <cellStyle name="Normal 12 7 2 3 2 4" xfId="9358"/>
    <cellStyle name="Normal 12 7 2 3 2 4 2" xfId="9359"/>
    <cellStyle name="Normal 12 7 2 3 2 5" xfId="9360"/>
    <cellStyle name="Normal 12 7 2 3 3" xfId="9361"/>
    <cellStyle name="Normal 12 7 2 3 3 2" xfId="9362"/>
    <cellStyle name="Normal 12 7 2 3 3 2 2" xfId="9363"/>
    <cellStyle name="Normal 12 7 2 3 3 3" xfId="9364"/>
    <cellStyle name="Normal 12 7 2 3 3 3 2" xfId="9365"/>
    <cellStyle name="Normal 12 7 2 3 3 4" xfId="9366"/>
    <cellStyle name="Normal 12 7 2 3 4" xfId="9367"/>
    <cellStyle name="Normal 12 7 2 3 4 2" xfId="9368"/>
    <cellStyle name="Normal 12 7 2 3 5" xfId="9369"/>
    <cellStyle name="Normal 12 7 2 3 5 2" xfId="9370"/>
    <cellStyle name="Normal 12 7 2 3 6" xfId="9371"/>
    <cellStyle name="Normal 12 7 2 4" xfId="9372"/>
    <cellStyle name="Normal 12 7 2 4 2" xfId="9373"/>
    <cellStyle name="Normal 12 7 2 4 2 2" xfId="9374"/>
    <cellStyle name="Normal 12 7 2 4 2 2 2" xfId="9375"/>
    <cellStyle name="Normal 12 7 2 4 2 2 2 2" xfId="9376"/>
    <cellStyle name="Normal 12 7 2 4 2 2 3" xfId="9377"/>
    <cellStyle name="Normal 12 7 2 4 2 2 3 2" xfId="9378"/>
    <cellStyle name="Normal 12 7 2 4 2 2 4" xfId="9379"/>
    <cellStyle name="Normal 12 7 2 4 2 3" xfId="9380"/>
    <cellStyle name="Normal 12 7 2 4 2 3 2" xfId="9381"/>
    <cellStyle name="Normal 12 7 2 4 2 4" xfId="9382"/>
    <cellStyle name="Normal 12 7 2 4 2 4 2" xfId="9383"/>
    <cellStyle name="Normal 12 7 2 4 2 5" xfId="9384"/>
    <cellStyle name="Normal 12 7 2 4 3" xfId="9385"/>
    <cellStyle name="Normal 12 7 2 4 3 2" xfId="9386"/>
    <cellStyle name="Normal 12 7 2 4 3 2 2" xfId="9387"/>
    <cellStyle name="Normal 12 7 2 4 3 3" xfId="9388"/>
    <cellStyle name="Normal 12 7 2 4 3 3 2" xfId="9389"/>
    <cellStyle name="Normal 12 7 2 4 3 4" xfId="9390"/>
    <cellStyle name="Normal 12 7 2 4 4" xfId="9391"/>
    <cellStyle name="Normal 12 7 2 4 4 2" xfId="9392"/>
    <cellStyle name="Normal 12 7 2 4 5" xfId="9393"/>
    <cellStyle name="Normal 12 7 2 4 5 2" xfId="9394"/>
    <cellStyle name="Normal 12 7 2 4 6" xfId="9395"/>
    <cellStyle name="Normal 12 7 2 5" xfId="9396"/>
    <cellStyle name="Normal 12 7 2 5 2" xfId="9397"/>
    <cellStyle name="Normal 12 7 2 5 2 2" xfId="9398"/>
    <cellStyle name="Normal 12 7 2 5 2 2 2" xfId="9399"/>
    <cellStyle name="Normal 12 7 2 5 2 3" xfId="9400"/>
    <cellStyle name="Normal 12 7 2 5 2 3 2" xfId="9401"/>
    <cellStyle name="Normal 12 7 2 5 2 4" xfId="9402"/>
    <cellStyle name="Normal 12 7 2 5 3" xfId="9403"/>
    <cellStyle name="Normal 12 7 2 5 3 2" xfId="9404"/>
    <cellStyle name="Normal 12 7 2 5 4" xfId="9405"/>
    <cellStyle name="Normal 12 7 2 5 4 2" xfId="9406"/>
    <cellStyle name="Normal 12 7 2 5 5" xfId="9407"/>
    <cellStyle name="Normal 12 7 2 6" xfId="9408"/>
    <cellStyle name="Normal 12 7 2 6 2" xfId="9409"/>
    <cellStyle name="Normal 12 7 2 6 2 2" xfId="9410"/>
    <cellStyle name="Normal 12 7 2 6 3" xfId="9411"/>
    <cellStyle name="Normal 12 7 2 6 3 2" xfId="9412"/>
    <cellStyle name="Normal 12 7 2 6 4" xfId="9413"/>
    <cellStyle name="Normal 12 7 2 7" xfId="9414"/>
    <cellStyle name="Normal 12 7 2 7 2" xfId="9415"/>
    <cellStyle name="Normal 12 7 2 8" xfId="9416"/>
    <cellStyle name="Normal 12 7 2 8 2" xfId="9417"/>
    <cellStyle name="Normal 12 7 2 9" xfId="9418"/>
    <cellStyle name="Normal 12 7 3" xfId="9419"/>
    <cellStyle name="Normal 12 7 3 2" xfId="9420"/>
    <cellStyle name="Normal 12 7 3 2 2" xfId="9421"/>
    <cellStyle name="Normal 12 7 3 2 2 2" xfId="9422"/>
    <cellStyle name="Normal 12 7 3 2 2 2 2" xfId="9423"/>
    <cellStyle name="Normal 12 7 3 2 2 3" xfId="9424"/>
    <cellStyle name="Normal 12 7 3 2 2 3 2" xfId="9425"/>
    <cellStyle name="Normal 12 7 3 2 2 4" xfId="9426"/>
    <cellStyle name="Normal 12 7 3 2 3" xfId="9427"/>
    <cellStyle name="Normal 12 7 3 2 3 2" xfId="9428"/>
    <cellStyle name="Normal 12 7 3 2 4" xfId="9429"/>
    <cellStyle name="Normal 12 7 3 2 4 2" xfId="9430"/>
    <cellStyle name="Normal 12 7 3 2 5" xfId="9431"/>
    <cellStyle name="Normal 12 7 3 3" xfId="9432"/>
    <cellStyle name="Normal 12 7 3 3 2" xfId="9433"/>
    <cellStyle name="Normal 12 7 3 3 2 2" xfId="9434"/>
    <cellStyle name="Normal 12 7 3 3 3" xfId="9435"/>
    <cellStyle name="Normal 12 7 3 3 3 2" xfId="9436"/>
    <cellStyle name="Normal 12 7 3 3 4" xfId="9437"/>
    <cellStyle name="Normal 12 7 3 4" xfId="9438"/>
    <cellStyle name="Normal 12 7 3 4 2" xfId="9439"/>
    <cellStyle name="Normal 12 7 3 5" xfId="9440"/>
    <cellStyle name="Normal 12 7 3 5 2" xfId="9441"/>
    <cellStyle name="Normal 12 7 3 6" xfId="9442"/>
    <cellStyle name="Normal 12 7 4" xfId="9443"/>
    <cellStyle name="Normal 12 7 4 2" xfId="9444"/>
    <cellStyle name="Normal 12 7 4 2 2" xfId="9445"/>
    <cellStyle name="Normal 12 7 4 2 2 2" xfId="9446"/>
    <cellStyle name="Normal 12 7 4 2 2 2 2" xfId="9447"/>
    <cellStyle name="Normal 12 7 4 2 2 3" xfId="9448"/>
    <cellStyle name="Normal 12 7 4 2 2 3 2" xfId="9449"/>
    <cellStyle name="Normal 12 7 4 2 2 4" xfId="9450"/>
    <cellStyle name="Normal 12 7 4 2 3" xfId="9451"/>
    <cellStyle name="Normal 12 7 4 2 3 2" xfId="9452"/>
    <cellStyle name="Normal 12 7 4 2 4" xfId="9453"/>
    <cellStyle name="Normal 12 7 4 2 4 2" xfId="9454"/>
    <cellStyle name="Normal 12 7 4 2 5" xfId="9455"/>
    <cellStyle name="Normal 12 7 4 3" xfId="9456"/>
    <cellStyle name="Normal 12 7 4 3 2" xfId="9457"/>
    <cellStyle name="Normal 12 7 4 3 2 2" xfId="9458"/>
    <cellStyle name="Normal 12 7 4 3 3" xfId="9459"/>
    <cellStyle name="Normal 12 7 4 3 3 2" xfId="9460"/>
    <cellStyle name="Normal 12 7 4 3 4" xfId="9461"/>
    <cellStyle name="Normal 12 7 4 4" xfId="9462"/>
    <cellStyle name="Normal 12 7 4 4 2" xfId="9463"/>
    <cellStyle name="Normal 12 7 4 5" xfId="9464"/>
    <cellStyle name="Normal 12 7 4 5 2" xfId="9465"/>
    <cellStyle name="Normal 12 7 4 6" xfId="9466"/>
    <cellStyle name="Normal 12 7 5" xfId="9467"/>
    <cellStyle name="Normal 12 7 5 2" xfId="9468"/>
    <cellStyle name="Normal 12 7 5 2 2" xfId="9469"/>
    <cellStyle name="Normal 12 7 5 2 2 2" xfId="9470"/>
    <cellStyle name="Normal 12 7 5 2 2 2 2" xfId="9471"/>
    <cellStyle name="Normal 12 7 5 2 2 3" xfId="9472"/>
    <cellStyle name="Normal 12 7 5 2 2 3 2" xfId="9473"/>
    <cellStyle name="Normal 12 7 5 2 2 4" xfId="9474"/>
    <cellStyle name="Normal 12 7 5 2 3" xfId="9475"/>
    <cellStyle name="Normal 12 7 5 2 3 2" xfId="9476"/>
    <cellStyle name="Normal 12 7 5 2 4" xfId="9477"/>
    <cellStyle name="Normal 12 7 5 2 4 2" xfId="9478"/>
    <cellStyle name="Normal 12 7 5 2 5" xfId="9479"/>
    <cellStyle name="Normal 12 7 5 3" xfId="9480"/>
    <cellStyle name="Normal 12 7 5 3 2" xfId="9481"/>
    <cellStyle name="Normal 12 7 5 3 2 2" xfId="9482"/>
    <cellStyle name="Normal 12 7 5 3 3" xfId="9483"/>
    <cellStyle name="Normal 12 7 5 3 3 2" xfId="9484"/>
    <cellStyle name="Normal 12 7 5 3 4" xfId="9485"/>
    <cellStyle name="Normal 12 7 5 4" xfId="9486"/>
    <cellStyle name="Normal 12 7 5 4 2" xfId="9487"/>
    <cellStyle name="Normal 12 7 5 5" xfId="9488"/>
    <cellStyle name="Normal 12 7 5 5 2" xfId="9489"/>
    <cellStyle name="Normal 12 7 5 6" xfId="9490"/>
    <cellStyle name="Normal 12 7 6" xfId="9491"/>
    <cellStyle name="Normal 12 7 6 2" xfId="9492"/>
    <cellStyle name="Normal 12 7 6 2 2" xfId="9493"/>
    <cellStyle name="Normal 12 7 6 2 2 2" xfId="9494"/>
    <cellStyle name="Normal 12 7 6 2 3" xfId="9495"/>
    <cellStyle name="Normal 12 7 6 2 3 2" xfId="9496"/>
    <cellStyle name="Normal 12 7 6 2 4" xfId="9497"/>
    <cellStyle name="Normal 12 7 6 3" xfId="9498"/>
    <cellStyle name="Normal 12 7 6 3 2" xfId="9499"/>
    <cellStyle name="Normal 12 7 6 4" xfId="9500"/>
    <cellStyle name="Normal 12 7 6 4 2" xfId="9501"/>
    <cellStyle name="Normal 12 7 6 5" xfId="9502"/>
    <cellStyle name="Normal 12 7 7" xfId="9503"/>
    <cellStyle name="Normal 12 7 7 2" xfId="9504"/>
    <cellStyle name="Normal 12 7 7 2 2" xfId="9505"/>
    <cellStyle name="Normal 12 7 7 3" xfId="9506"/>
    <cellStyle name="Normal 12 7 7 3 2" xfId="9507"/>
    <cellStyle name="Normal 12 7 7 4" xfId="9508"/>
    <cellStyle name="Normal 12 7 8" xfId="9509"/>
    <cellStyle name="Normal 12 7 8 2" xfId="9510"/>
    <cellStyle name="Normal 12 7 9" xfId="9511"/>
    <cellStyle name="Normal 12 7 9 2" xfId="9512"/>
    <cellStyle name="Normal 12 8" xfId="9513"/>
    <cellStyle name="Normal 12 8 10" xfId="9514"/>
    <cellStyle name="Normal 12 8 2" xfId="9515"/>
    <cellStyle name="Normal 12 8 2 2" xfId="9516"/>
    <cellStyle name="Normal 12 8 2 2 2" xfId="9517"/>
    <cellStyle name="Normal 12 8 2 2 2 2" xfId="9518"/>
    <cellStyle name="Normal 12 8 2 2 2 2 2" xfId="9519"/>
    <cellStyle name="Normal 12 8 2 2 2 2 2 2" xfId="9520"/>
    <cellStyle name="Normal 12 8 2 2 2 2 3" xfId="9521"/>
    <cellStyle name="Normal 12 8 2 2 2 2 3 2" xfId="9522"/>
    <cellStyle name="Normal 12 8 2 2 2 2 4" xfId="9523"/>
    <cellStyle name="Normal 12 8 2 2 2 3" xfId="9524"/>
    <cellStyle name="Normal 12 8 2 2 2 3 2" xfId="9525"/>
    <cellStyle name="Normal 12 8 2 2 2 4" xfId="9526"/>
    <cellStyle name="Normal 12 8 2 2 2 4 2" xfId="9527"/>
    <cellStyle name="Normal 12 8 2 2 2 5" xfId="9528"/>
    <cellStyle name="Normal 12 8 2 2 3" xfId="9529"/>
    <cellStyle name="Normal 12 8 2 2 3 2" xfId="9530"/>
    <cellStyle name="Normal 12 8 2 2 3 2 2" xfId="9531"/>
    <cellStyle name="Normal 12 8 2 2 3 3" xfId="9532"/>
    <cellStyle name="Normal 12 8 2 2 3 3 2" xfId="9533"/>
    <cellStyle name="Normal 12 8 2 2 3 4" xfId="9534"/>
    <cellStyle name="Normal 12 8 2 2 4" xfId="9535"/>
    <cellStyle name="Normal 12 8 2 2 4 2" xfId="9536"/>
    <cellStyle name="Normal 12 8 2 2 5" xfId="9537"/>
    <cellStyle name="Normal 12 8 2 2 5 2" xfId="9538"/>
    <cellStyle name="Normal 12 8 2 2 6" xfId="9539"/>
    <cellStyle name="Normal 12 8 2 3" xfId="9540"/>
    <cellStyle name="Normal 12 8 2 3 2" xfId="9541"/>
    <cellStyle name="Normal 12 8 2 3 2 2" xfId="9542"/>
    <cellStyle name="Normal 12 8 2 3 2 2 2" xfId="9543"/>
    <cellStyle name="Normal 12 8 2 3 2 2 2 2" xfId="9544"/>
    <cellStyle name="Normal 12 8 2 3 2 2 3" xfId="9545"/>
    <cellStyle name="Normal 12 8 2 3 2 2 3 2" xfId="9546"/>
    <cellStyle name="Normal 12 8 2 3 2 2 4" xfId="9547"/>
    <cellStyle name="Normal 12 8 2 3 2 3" xfId="9548"/>
    <cellStyle name="Normal 12 8 2 3 2 3 2" xfId="9549"/>
    <cellStyle name="Normal 12 8 2 3 2 4" xfId="9550"/>
    <cellStyle name="Normal 12 8 2 3 2 4 2" xfId="9551"/>
    <cellStyle name="Normal 12 8 2 3 2 5" xfId="9552"/>
    <cellStyle name="Normal 12 8 2 3 3" xfId="9553"/>
    <cellStyle name="Normal 12 8 2 3 3 2" xfId="9554"/>
    <cellStyle name="Normal 12 8 2 3 3 2 2" xfId="9555"/>
    <cellStyle name="Normal 12 8 2 3 3 3" xfId="9556"/>
    <cellStyle name="Normal 12 8 2 3 3 3 2" xfId="9557"/>
    <cellStyle name="Normal 12 8 2 3 3 4" xfId="9558"/>
    <cellStyle name="Normal 12 8 2 3 4" xfId="9559"/>
    <cellStyle name="Normal 12 8 2 3 4 2" xfId="9560"/>
    <cellStyle name="Normal 12 8 2 3 5" xfId="9561"/>
    <cellStyle name="Normal 12 8 2 3 5 2" xfId="9562"/>
    <cellStyle name="Normal 12 8 2 3 6" xfId="9563"/>
    <cellStyle name="Normal 12 8 2 4" xfId="9564"/>
    <cellStyle name="Normal 12 8 2 4 2" xfId="9565"/>
    <cellStyle name="Normal 12 8 2 4 2 2" xfId="9566"/>
    <cellStyle name="Normal 12 8 2 4 2 2 2" xfId="9567"/>
    <cellStyle name="Normal 12 8 2 4 2 2 2 2" xfId="9568"/>
    <cellStyle name="Normal 12 8 2 4 2 2 3" xfId="9569"/>
    <cellStyle name="Normal 12 8 2 4 2 2 3 2" xfId="9570"/>
    <cellStyle name="Normal 12 8 2 4 2 2 4" xfId="9571"/>
    <cellStyle name="Normal 12 8 2 4 2 3" xfId="9572"/>
    <cellStyle name="Normal 12 8 2 4 2 3 2" xfId="9573"/>
    <cellStyle name="Normal 12 8 2 4 2 4" xfId="9574"/>
    <cellStyle name="Normal 12 8 2 4 2 4 2" xfId="9575"/>
    <cellStyle name="Normal 12 8 2 4 2 5" xfId="9576"/>
    <cellStyle name="Normal 12 8 2 4 3" xfId="9577"/>
    <cellStyle name="Normal 12 8 2 4 3 2" xfId="9578"/>
    <cellStyle name="Normal 12 8 2 4 3 2 2" xfId="9579"/>
    <cellStyle name="Normal 12 8 2 4 3 3" xfId="9580"/>
    <cellStyle name="Normal 12 8 2 4 3 3 2" xfId="9581"/>
    <cellStyle name="Normal 12 8 2 4 3 4" xfId="9582"/>
    <cellStyle name="Normal 12 8 2 4 4" xfId="9583"/>
    <cellStyle name="Normal 12 8 2 4 4 2" xfId="9584"/>
    <cellStyle name="Normal 12 8 2 4 5" xfId="9585"/>
    <cellStyle name="Normal 12 8 2 4 5 2" xfId="9586"/>
    <cellStyle name="Normal 12 8 2 4 6" xfId="9587"/>
    <cellStyle name="Normal 12 8 2 5" xfId="9588"/>
    <cellStyle name="Normal 12 8 2 5 2" xfId="9589"/>
    <cellStyle name="Normal 12 8 2 5 2 2" xfId="9590"/>
    <cellStyle name="Normal 12 8 2 5 2 2 2" xfId="9591"/>
    <cellStyle name="Normal 12 8 2 5 2 3" xfId="9592"/>
    <cellStyle name="Normal 12 8 2 5 2 3 2" xfId="9593"/>
    <cellStyle name="Normal 12 8 2 5 2 4" xfId="9594"/>
    <cellStyle name="Normal 12 8 2 5 3" xfId="9595"/>
    <cellStyle name="Normal 12 8 2 5 3 2" xfId="9596"/>
    <cellStyle name="Normal 12 8 2 5 4" xfId="9597"/>
    <cellStyle name="Normal 12 8 2 5 4 2" xfId="9598"/>
    <cellStyle name="Normal 12 8 2 5 5" xfId="9599"/>
    <cellStyle name="Normal 12 8 2 6" xfId="9600"/>
    <cellStyle name="Normal 12 8 2 6 2" xfId="9601"/>
    <cellStyle name="Normal 12 8 2 6 2 2" xfId="9602"/>
    <cellStyle name="Normal 12 8 2 6 3" xfId="9603"/>
    <cellStyle name="Normal 12 8 2 6 3 2" xfId="9604"/>
    <cellStyle name="Normal 12 8 2 6 4" xfId="9605"/>
    <cellStyle name="Normal 12 8 2 7" xfId="9606"/>
    <cellStyle name="Normal 12 8 2 7 2" xfId="9607"/>
    <cellStyle name="Normal 12 8 2 8" xfId="9608"/>
    <cellStyle name="Normal 12 8 2 8 2" xfId="9609"/>
    <cellStyle name="Normal 12 8 2 9" xfId="9610"/>
    <cellStyle name="Normal 12 8 3" xfId="9611"/>
    <cellStyle name="Normal 12 8 3 2" xfId="9612"/>
    <cellStyle name="Normal 12 8 3 2 2" xfId="9613"/>
    <cellStyle name="Normal 12 8 3 2 2 2" xfId="9614"/>
    <cellStyle name="Normal 12 8 3 2 2 2 2" xfId="9615"/>
    <cellStyle name="Normal 12 8 3 2 2 3" xfId="9616"/>
    <cellStyle name="Normal 12 8 3 2 2 3 2" xfId="9617"/>
    <cellStyle name="Normal 12 8 3 2 2 4" xfId="9618"/>
    <cellStyle name="Normal 12 8 3 2 3" xfId="9619"/>
    <cellStyle name="Normal 12 8 3 2 3 2" xfId="9620"/>
    <cellStyle name="Normal 12 8 3 2 4" xfId="9621"/>
    <cellStyle name="Normal 12 8 3 2 4 2" xfId="9622"/>
    <cellStyle name="Normal 12 8 3 2 5" xfId="9623"/>
    <cellStyle name="Normal 12 8 3 3" xfId="9624"/>
    <cellStyle name="Normal 12 8 3 3 2" xfId="9625"/>
    <cellStyle name="Normal 12 8 3 3 2 2" xfId="9626"/>
    <cellStyle name="Normal 12 8 3 3 3" xfId="9627"/>
    <cellStyle name="Normal 12 8 3 3 3 2" xfId="9628"/>
    <cellStyle name="Normal 12 8 3 3 4" xfId="9629"/>
    <cellStyle name="Normal 12 8 3 4" xfId="9630"/>
    <cellStyle name="Normal 12 8 3 4 2" xfId="9631"/>
    <cellStyle name="Normal 12 8 3 5" xfId="9632"/>
    <cellStyle name="Normal 12 8 3 5 2" xfId="9633"/>
    <cellStyle name="Normal 12 8 3 6" xfId="9634"/>
    <cellStyle name="Normal 12 8 4" xfId="9635"/>
    <cellStyle name="Normal 12 8 4 2" xfId="9636"/>
    <cellStyle name="Normal 12 8 4 2 2" xfId="9637"/>
    <cellStyle name="Normal 12 8 4 2 2 2" xfId="9638"/>
    <cellStyle name="Normal 12 8 4 2 2 2 2" xfId="9639"/>
    <cellStyle name="Normal 12 8 4 2 2 3" xfId="9640"/>
    <cellStyle name="Normal 12 8 4 2 2 3 2" xfId="9641"/>
    <cellStyle name="Normal 12 8 4 2 2 4" xfId="9642"/>
    <cellStyle name="Normal 12 8 4 2 3" xfId="9643"/>
    <cellStyle name="Normal 12 8 4 2 3 2" xfId="9644"/>
    <cellStyle name="Normal 12 8 4 2 4" xfId="9645"/>
    <cellStyle name="Normal 12 8 4 2 4 2" xfId="9646"/>
    <cellStyle name="Normal 12 8 4 2 5" xfId="9647"/>
    <cellStyle name="Normal 12 8 4 3" xfId="9648"/>
    <cellStyle name="Normal 12 8 4 3 2" xfId="9649"/>
    <cellStyle name="Normal 12 8 4 3 2 2" xfId="9650"/>
    <cellStyle name="Normal 12 8 4 3 3" xfId="9651"/>
    <cellStyle name="Normal 12 8 4 3 3 2" xfId="9652"/>
    <cellStyle name="Normal 12 8 4 3 4" xfId="9653"/>
    <cellStyle name="Normal 12 8 4 4" xfId="9654"/>
    <cellStyle name="Normal 12 8 4 4 2" xfId="9655"/>
    <cellStyle name="Normal 12 8 4 5" xfId="9656"/>
    <cellStyle name="Normal 12 8 4 5 2" xfId="9657"/>
    <cellStyle name="Normal 12 8 4 6" xfId="9658"/>
    <cellStyle name="Normal 12 8 5" xfId="9659"/>
    <cellStyle name="Normal 12 8 5 2" xfId="9660"/>
    <cellStyle name="Normal 12 8 5 2 2" xfId="9661"/>
    <cellStyle name="Normal 12 8 5 2 2 2" xfId="9662"/>
    <cellStyle name="Normal 12 8 5 2 2 2 2" xfId="9663"/>
    <cellStyle name="Normal 12 8 5 2 2 3" xfId="9664"/>
    <cellStyle name="Normal 12 8 5 2 2 3 2" xfId="9665"/>
    <cellStyle name="Normal 12 8 5 2 2 4" xfId="9666"/>
    <cellStyle name="Normal 12 8 5 2 3" xfId="9667"/>
    <cellStyle name="Normal 12 8 5 2 3 2" xfId="9668"/>
    <cellStyle name="Normal 12 8 5 2 4" xfId="9669"/>
    <cellStyle name="Normal 12 8 5 2 4 2" xfId="9670"/>
    <cellStyle name="Normal 12 8 5 2 5" xfId="9671"/>
    <cellStyle name="Normal 12 8 5 3" xfId="9672"/>
    <cellStyle name="Normal 12 8 5 3 2" xfId="9673"/>
    <cellStyle name="Normal 12 8 5 3 2 2" xfId="9674"/>
    <cellStyle name="Normal 12 8 5 3 3" xfId="9675"/>
    <cellStyle name="Normal 12 8 5 3 3 2" xfId="9676"/>
    <cellStyle name="Normal 12 8 5 3 4" xfId="9677"/>
    <cellStyle name="Normal 12 8 5 4" xfId="9678"/>
    <cellStyle name="Normal 12 8 5 4 2" xfId="9679"/>
    <cellStyle name="Normal 12 8 5 5" xfId="9680"/>
    <cellStyle name="Normal 12 8 5 5 2" xfId="9681"/>
    <cellStyle name="Normal 12 8 5 6" xfId="9682"/>
    <cellStyle name="Normal 12 8 6" xfId="9683"/>
    <cellStyle name="Normal 12 8 6 2" xfId="9684"/>
    <cellStyle name="Normal 12 8 6 2 2" xfId="9685"/>
    <cellStyle name="Normal 12 8 6 2 2 2" xfId="9686"/>
    <cellStyle name="Normal 12 8 6 2 3" xfId="9687"/>
    <cellStyle name="Normal 12 8 6 2 3 2" xfId="9688"/>
    <cellStyle name="Normal 12 8 6 2 4" xfId="9689"/>
    <cellStyle name="Normal 12 8 6 3" xfId="9690"/>
    <cellStyle name="Normal 12 8 6 3 2" xfId="9691"/>
    <cellStyle name="Normal 12 8 6 4" xfId="9692"/>
    <cellStyle name="Normal 12 8 6 4 2" xfId="9693"/>
    <cellStyle name="Normal 12 8 6 5" xfId="9694"/>
    <cellStyle name="Normal 12 8 7" xfId="9695"/>
    <cellStyle name="Normal 12 8 7 2" xfId="9696"/>
    <cellStyle name="Normal 12 8 7 2 2" xfId="9697"/>
    <cellStyle name="Normal 12 8 7 3" xfId="9698"/>
    <cellStyle name="Normal 12 8 7 3 2" xfId="9699"/>
    <cellStyle name="Normal 12 8 7 4" xfId="9700"/>
    <cellStyle name="Normal 12 8 8" xfId="9701"/>
    <cellStyle name="Normal 12 8 8 2" xfId="9702"/>
    <cellStyle name="Normal 12 8 9" xfId="9703"/>
    <cellStyle name="Normal 12 8 9 2" xfId="9704"/>
    <cellStyle name="Normal 12 9" xfId="9705"/>
    <cellStyle name="Normal 12 9 2" xfId="9706"/>
    <cellStyle name="Normal 12 9 2 2" xfId="9707"/>
    <cellStyle name="Normal 12 9 2 2 2" xfId="9708"/>
    <cellStyle name="Normal 12 9 2 2 2 2" xfId="9709"/>
    <cellStyle name="Normal 12 9 2 2 2 2 2" xfId="9710"/>
    <cellStyle name="Normal 12 9 2 2 2 3" xfId="9711"/>
    <cellStyle name="Normal 12 9 2 2 2 3 2" xfId="9712"/>
    <cellStyle name="Normal 12 9 2 2 2 4" xfId="9713"/>
    <cellStyle name="Normal 12 9 2 2 3" xfId="9714"/>
    <cellStyle name="Normal 12 9 2 2 3 2" xfId="9715"/>
    <cellStyle name="Normal 12 9 2 2 4" xfId="9716"/>
    <cellStyle name="Normal 12 9 2 2 4 2" xfId="9717"/>
    <cellStyle name="Normal 12 9 2 2 5" xfId="9718"/>
    <cellStyle name="Normal 12 9 2 3" xfId="9719"/>
    <cellStyle name="Normal 12 9 2 3 2" xfId="9720"/>
    <cellStyle name="Normal 12 9 2 3 2 2" xfId="9721"/>
    <cellStyle name="Normal 12 9 2 3 3" xfId="9722"/>
    <cellStyle name="Normal 12 9 2 3 3 2" xfId="9723"/>
    <cellStyle name="Normal 12 9 2 3 4" xfId="9724"/>
    <cellStyle name="Normal 12 9 2 4" xfId="9725"/>
    <cellStyle name="Normal 12 9 2 4 2" xfId="9726"/>
    <cellStyle name="Normal 12 9 2 5" xfId="9727"/>
    <cellStyle name="Normal 12 9 2 5 2" xfId="9728"/>
    <cellStyle name="Normal 12 9 2 6" xfId="9729"/>
    <cellStyle name="Normal 12 9 3" xfId="9730"/>
    <cellStyle name="Normal 12 9 3 2" xfId="9731"/>
    <cellStyle name="Normal 12 9 3 2 2" xfId="9732"/>
    <cellStyle name="Normal 12 9 3 2 2 2" xfId="9733"/>
    <cellStyle name="Normal 12 9 3 2 2 2 2" xfId="9734"/>
    <cellStyle name="Normal 12 9 3 2 2 3" xfId="9735"/>
    <cellStyle name="Normal 12 9 3 2 2 3 2" xfId="9736"/>
    <cellStyle name="Normal 12 9 3 2 2 4" xfId="9737"/>
    <cellStyle name="Normal 12 9 3 2 3" xfId="9738"/>
    <cellStyle name="Normal 12 9 3 2 3 2" xfId="9739"/>
    <cellStyle name="Normal 12 9 3 2 4" xfId="9740"/>
    <cellStyle name="Normal 12 9 3 2 4 2" xfId="9741"/>
    <cellStyle name="Normal 12 9 3 2 5" xfId="9742"/>
    <cellStyle name="Normal 12 9 3 3" xfId="9743"/>
    <cellStyle name="Normal 12 9 3 3 2" xfId="9744"/>
    <cellStyle name="Normal 12 9 3 3 2 2" xfId="9745"/>
    <cellStyle name="Normal 12 9 3 3 3" xfId="9746"/>
    <cellStyle name="Normal 12 9 3 3 3 2" xfId="9747"/>
    <cellStyle name="Normal 12 9 3 3 4" xfId="9748"/>
    <cellStyle name="Normal 12 9 3 4" xfId="9749"/>
    <cellStyle name="Normal 12 9 3 4 2" xfId="9750"/>
    <cellStyle name="Normal 12 9 3 5" xfId="9751"/>
    <cellStyle name="Normal 12 9 3 5 2" xfId="9752"/>
    <cellStyle name="Normal 12 9 3 6" xfId="9753"/>
    <cellStyle name="Normal 12 9 4" xfId="9754"/>
    <cellStyle name="Normal 12 9 4 2" xfId="9755"/>
    <cellStyle name="Normal 12 9 4 2 2" xfId="9756"/>
    <cellStyle name="Normal 12 9 4 2 2 2" xfId="9757"/>
    <cellStyle name="Normal 12 9 4 2 2 2 2" xfId="9758"/>
    <cellStyle name="Normal 12 9 4 2 2 3" xfId="9759"/>
    <cellStyle name="Normal 12 9 4 2 2 3 2" xfId="9760"/>
    <cellStyle name="Normal 12 9 4 2 2 4" xfId="9761"/>
    <cellStyle name="Normal 12 9 4 2 3" xfId="9762"/>
    <cellStyle name="Normal 12 9 4 2 3 2" xfId="9763"/>
    <cellStyle name="Normal 12 9 4 2 4" xfId="9764"/>
    <cellStyle name="Normal 12 9 4 2 4 2" xfId="9765"/>
    <cellStyle name="Normal 12 9 4 2 5" xfId="9766"/>
    <cellStyle name="Normal 12 9 4 3" xfId="9767"/>
    <cellStyle name="Normal 12 9 4 3 2" xfId="9768"/>
    <cellStyle name="Normal 12 9 4 3 2 2" xfId="9769"/>
    <cellStyle name="Normal 12 9 4 3 3" xfId="9770"/>
    <cellStyle name="Normal 12 9 4 3 3 2" xfId="9771"/>
    <cellStyle name="Normal 12 9 4 3 4" xfId="9772"/>
    <cellStyle name="Normal 12 9 4 4" xfId="9773"/>
    <cellStyle name="Normal 12 9 4 4 2" xfId="9774"/>
    <cellStyle name="Normal 12 9 4 5" xfId="9775"/>
    <cellStyle name="Normal 12 9 4 5 2" xfId="9776"/>
    <cellStyle name="Normal 12 9 4 6" xfId="9777"/>
    <cellStyle name="Normal 12 9 5" xfId="9778"/>
    <cellStyle name="Normal 12 9 5 2" xfId="9779"/>
    <cellStyle name="Normal 12 9 5 2 2" xfId="9780"/>
    <cellStyle name="Normal 12 9 5 2 2 2" xfId="9781"/>
    <cellStyle name="Normal 12 9 5 2 3" xfId="9782"/>
    <cellStyle name="Normal 12 9 5 2 3 2" xfId="9783"/>
    <cellStyle name="Normal 12 9 5 2 4" xfId="9784"/>
    <cellStyle name="Normal 12 9 5 3" xfId="9785"/>
    <cellStyle name="Normal 12 9 5 3 2" xfId="9786"/>
    <cellStyle name="Normal 12 9 5 4" xfId="9787"/>
    <cellStyle name="Normal 12 9 5 4 2" xfId="9788"/>
    <cellStyle name="Normal 12 9 5 5" xfId="9789"/>
    <cellStyle name="Normal 12 9 6" xfId="9790"/>
    <cellStyle name="Normal 12 9 6 2" xfId="9791"/>
    <cellStyle name="Normal 12 9 6 2 2" xfId="9792"/>
    <cellStyle name="Normal 12 9 6 3" xfId="9793"/>
    <cellStyle name="Normal 12 9 6 3 2" xfId="9794"/>
    <cellStyle name="Normal 12 9 6 4" xfId="9795"/>
    <cellStyle name="Normal 12 9 7" xfId="9796"/>
    <cellStyle name="Normal 12 9 7 2" xfId="9797"/>
    <cellStyle name="Normal 12 9 8" xfId="9798"/>
    <cellStyle name="Normal 12 9 8 2" xfId="9799"/>
    <cellStyle name="Normal 12 9 9" xfId="9800"/>
    <cellStyle name="Normal 13" xfId="9801"/>
    <cellStyle name="Normal 13 2" xfId="9802"/>
    <cellStyle name="Normal 13 3" xfId="9803"/>
    <cellStyle name="Normal 13 4" xfId="9804"/>
    <cellStyle name="Normal 13 5" xfId="9805"/>
    <cellStyle name="Normal 13 6" xfId="9806"/>
    <cellStyle name="Normal 14" xfId="9807"/>
    <cellStyle name="Normal 14 10" xfId="9808"/>
    <cellStyle name="Normal 14 10 2" xfId="9809"/>
    <cellStyle name="Normal 14 10 2 2" xfId="9810"/>
    <cellStyle name="Normal 14 10 3" xfId="9811"/>
    <cellStyle name="Normal 14 10 3 2" xfId="9812"/>
    <cellStyle name="Normal 14 10 4" xfId="9813"/>
    <cellStyle name="Normal 14 11" xfId="9814"/>
    <cellStyle name="Normal 14 11 2" xfId="9815"/>
    <cellStyle name="Normal 14 12" xfId="9816"/>
    <cellStyle name="Normal 14 12 2" xfId="9817"/>
    <cellStyle name="Normal 14 13" xfId="9818"/>
    <cellStyle name="Normal 14 2" xfId="9819"/>
    <cellStyle name="Normal 14 2 10" xfId="9820"/>
    <cellStyle name="Normal 14 2 10 2" xfId="9821"/>
    <cellStyle name="Normal 14 2 11" xfId="9822"/>
    <cellStyle name="Normal 14 2 2" xfId="9823"/>
    <cellStyle name="Normal 14 2 2 10" xfId="9824"/>
    <cellStyle name="Normal 14 2 2 2" xfId="9825"/>
    <cellStyle name="Normal 14 2 2 2 2" xfId="9826"/>
    <cellStyle name="Normal 14 2 2 2 2 2" xfId="9827"/>
    <cellStyle name="Normal 14 2 2 2 2 2 2" xfId="9828"/>
    <cellStyle name="Normal 14 2 2 2 2 2 2 2" xfId="9829"/>
    <cellStyle name="Normal 14 2 2 2 2 2 2 2 2" xfId="9830"/>
    <cellStyle name="Normal 14 2 2 2 2 2 2 3" xfId="9831"/>
    <cellStyle name="Normal 14 2 2 2 2 2 2 3 2" xfId="9832"/>
    <cellStyle name="Normal 14 2 2 2 2 2 2 4" xfId="9833"/>
    <cellStyle name="Normal 14 2 2 2 2 2 3" xfId="9834"/>
    <cellStyle name="Normal 14 2 2 2 2 2 3 2" xfId="9835"/>
    <cellStyle name="Normal 14 2 2 2 2 2 4" xfId="9836"/>
    <cellStyle name="Normal 14 2 2 2 2 2 4 2" xfId="9837"/>
    <cellStyle name="Normal 14 2 2 2 2 2 5" xfId="9838"/>
    <cellStyle name="Normal 14 2 2 2 2 3" xfId="9839"/>
    <cellStyle name="Normal 14 2 2 2 2 3 2" xfId="9840"/>
    <cellStyle name="Normal 14 2 2 2 2 3 2 2" xfId="9841"/>
    <cellStyle name="Normal 14 2 2 2 2 3 3" xfId="9842"/>
    <cellStyle name="Normal 14 2 2 2 2 3 3 2" xfId="9843"/>
    <cellStyle name="Normal 14 2 2 2 2 3 4" xfId="9844"/>
    <cellStyle name="Normal 14 2 2 2 2 4" xfId="9845"/>
    <cellStyle name="Normal 14 2 2 2 2 4 2" xfId="9846"/>
    <cellStyle name="Normal 14 2 2 2 2 5" xfId="9847"/>
    <cellStyle name="Normal 14 2 2 2 2 5 2" xfId="9848"/>
    <cellStyle name="Normal 14 2 2 2 2 6" xfId="9849"/>
    <cellStyle name="Normal 14 2 2 2 3" xfId="9850"/>
    <cellStyle name="Normal 14 2 2 2 3 2" xfId="9851"/>
    <cellStyle name="Normal 14 2 2 2 3 2 2" xfId="9852"/>
    <cellStyle name="Normal 14 2 2 2 3 2 2 2" xfId="9853"/>
    <cellStyle name="Normal 14 2 2 2 3 2 2 2 2" xfId="9854"/>
    <cellStyle name="Normal 14 2 2 2 3 2 2 3" xfId="9855"/>
    <cellStyle name="Normal 14 2 2 2 3 2 2 3 2" xfId="9856"/>
    <cellStyle name="Normal 14 2 2 2 3 2 2 4" xfId="9857"/>
    <cellStyle name="Normal 14 2 2 2 3 2 3" xfId="9858"/>
    <cellStyle name="Normal 14 2 2 2 3 2 3 2" xfId="9859"/>
    <cellStyle name="Normal 14 2 2 2 3 2 4" xfId="9860"/>
    <cellStyle name="Normal 14 2 2 2 3 2 4 2" xfId="9861"/>
    <cellStyle name="Normal 14 2 2 2 3 2 5" xfId="9862"/>
    <cellStyle name="Normal 14 2 2 2 3 3" xfId="9863"/>
    <cellStyle name="Normal 14 2 2 2 3 3 2" xfId="9864"/>
    <cellStyle name="Normal 14 2 2 2 3 3 2 2" xfId="9865"/>
    <cellStyle name="Normal 14 2 2 2 3 3 3" xfId="9866"/>
    <cellStyle name="Normal 14 2 2 2 3 3 3 2" xfId="9867"/>
    <cellStyle name="Normal 14 2 2 2 3 3 4" xfId="9868"/>
    <cellStyle name="Normal 14 2 2 2 3 4" xfId="9869"/>
    <cellStyle name="Normal 14 2 2 2 3 4 2" xfId="9870"/>
    <cellStyle name="Normal 14 2 2 2 3 5" xfId="9871"/>
    <cellStyle name="Normal 14 2 2 2 3 5 2" xfId="9872"/>
    <cellStyle name="Normal 14 2 2 2 3 6" xfId="9873"/>
    <cellStyle name="Normal 14 2 2 2 4" xfId="9874"/>
    <cellStyle name="Normal 14 2 2 2 4 2" xfId="9875"/>
    <cellStyle name="Normal 14 2 2 2 4 2 2" xfId="9876"/>
    <cellStyle name="Normal 14 2 2 2 4 2 2 2" xfId="9877"/>
    <cellStyle name="Normal 14 2 2 2 4 2 2 2 2" xfId="9878"/>
    <cellStyle name="Normal 14 2 2 2 4 2 2 3" xfId="9879"/>
    <cellStyle name="Normal 14 2 2 2 4 2 2 3 2" xfId="9880"/>
    <cellStyle name="Normal 14 2 2 2 4 2 2 4" xfId="9881"/>
    <cellStyle name="Normal 14 2 2 2 4 2 3" xfId="9882"/>
    <cellStyle name="Normal 14 2 2 2 4 2 3 2" xfId="9883"/>
    <cellStyle name="Normal 14 2 2 2 4 2 4" xfId="9884"/>
    <cellStyle name="Normal 14 2 2 2 4 2 4 2" xfId="9885"/>
    <cellStyle name="Normal 14 2 2 2 4 2 5" xfId="9886"/>
    <cellStyle name="Normal 14 2 2 2 4 3" xfId="9887"/>
    <cellStyle name="Normal 14 2 2 2 4 3 2" xfId="9888"/>
    <cellStyle name="Normal 14 2 2 2 4 3 2 2" xfId="9889"/>
    <cellStyle name="Normal 14 2 2 2 4 3 3" xfId="9890"/>
    <cellStyle name="Normal 14 2 2 2 4 3 3 2" xfId="9891"/>
    <cellStyle name="Normal 14 2 2 2 4 3 4" xfId="9892"/>
    <cellStyle name="Normal 14 2 2 2 4 4" xfId="9893"/>
    <cellStyle name="Normal 14 2 2 2 4 4 2" xfId="9894"/>
    <cellStyle name="Normal 14 2 2 2 4 5" xfId="9895"/>
    <cellStyle name="Normal 14 2 2 2 4 5 2" xfId="9896"/>
    <cellStyle name="Normal 14 2 2 2 4 6" xfId="9897"/>
    <cellStyle name="Normal 14 2 2 2 5" xfId="9898"/>
    <cellStyle name="Normal 14 2 2 2 5 2" xfId="9899"/>
    <cellStyle name="Normal 14 2 2 2 5 2 2" xfId="9900"/>
    <cellStyle name="Normal 14 2 2 2 5 2 2 2" xfId="9901"/>
    <cellStyle name="Normal 14 2 2 2 5 2 3" xfId="9902"/>
    <cellStyle name="Normal 14 2 2 2 5 2 3 2" xfId="9903"/>
    <cellStyle name="Normal 14 2 2 2 5 2 4" xfId="9904"/>
    <cellStyle name="Normal 14 2 2 2 5 3" xfId="9905"/>
    <cellStyle name="Normal 14 2 2 2 5 3 2" xfId="9906"/>
    <cellStyle name="Normal 14 2 2 2 5 4" xfId="9907"/>
    <cellStyle name="Normal 14 2 2 2 5 4 2" xfId="9908"/>
    <cellStyle name="Normal 14 2 2 2 5 5" xfId="9909"/>
    <cellStyle name="Normal 14 2 2 2 6" xfId="9910"/>
    <cellStyle name="Normal 14 2 2 2 6 2" xfId="9911"/>
    <cellStyle name="Normal 14 2 2 2 6 2 2" xfId="9912"/>
    <cellStyle name="Normal 14 2 2 2 6 3" xfId="9913"/>
    <cellStyle name="Normal 14 2 2 2 6 3 2" xfId="9914"/>
    <cellStyle name="Normal 14 2 2 2 6 4" xfId="9915"/>
    <cellStyle name="Normal 14 2 2 2 7" xfId="9916"/>
    <cellStyle name="Normal 14 2 2 2 7 2" xfId="9917"/>
    <cellStyle name="Normal 14 2 2 2 8" xfId="9918"/>
    <cellStyle name="Normal 14 2 2 2 8 2" xfId="9919"/>
    <cellStyle name="Normal 14 2 2 2 9" xfId="9920"/>
    <cellStyle name="Normal 14 2 2 3" xfId="9921"/>
    <cellStyle name="Normal 14 2 2 3 2" xfId="9922"/>
    <cellStyle name="Normal 14 2 2 3 2 2" xfId="9923"/>
    <cellStyle name="Normal 14 2 2 3 2 2 2" xfId="9924"/>
    <cellStyle name="Normal 14 2 2 3 2 2 2 2" xfId="9925"/>
    <cellStyle name="Normal 14 2 2 3 2 2 3" xfId="9926"/>
    <cellStyle name="Normal 14 2 2 3 2 2 3 2" xfId="9927"/>
    <cellStyle name="Normal 14 2 2 3 2 2 4" xfId="9928"/>
    <cellStyle name="Normal 14 2 2 3 2 3" xfId="9929"/>
    <cellStyle name="Normal 14 2 2 3 2 3 2" xfId="9930"/>
    <cellStyle name="Normal 14 2 2 3 2 4" xfId="9931"/>
    <cellStyle name="Normal 14 2 2 3 2 4 2" xfId="9932"/>
    <cellStyle name="Normal 14 2 2 3 2 5" xfId="9933"/>
    <cellStyle name="Normal 14 2 2 3 3" xfId="9934"/>
    <cellStyle name="Normal 14 2 2 3 3 2" xfId="9935"/>
    <cellStyle name="Normal 14 2 2 3 3 2 2" xfId="9936"/>
    <cellStyle name="Normal 14 2 2 3 3 3" xfId="9937"/>
    <cellStyle name="Normal 14 2 2 3 3 3 2" xfId="9938"/>
    <cellStyle name="Normal 14 2 2 3 3 4" xfId="9939"/>
    <cellStyle name="Normal 14 2 2 3 4" xfId="9940"/>
    <cellStyle name="Normal 14 2 2 3 4 2" xfId="9941"/>
    <cellStyle name="Normal 14 2 2 3 5" xfId="9942"/>
    <cellStyle name="Normal 14 2 2 3 5 2" xfId="9943"/>
    <cellStyle name="Normal 14 2 2 3 6" xfId="9944"/>
    <cellStyle name="Normal 14 2 2 4" xfId="9945"/>
    <cellStyle name="Normal 14 2 2 4 2" xfId="9946"/>
    <cellStyle name="Normal 14 2 2 4 2 2" xfId="9947"/>
    <cellStyle name="Normal 14 2 2 4 2 2 2" xfId="9948"/>
    <cellStyle name="Normal 14 2 2 4 2 2 2 2" xfId="9949"/>
    <cellStyle name="Normal 14 2 2 4 2 2 3" xfId="9950"/>
    <cellStyle name="Normal 14 2 2 4 2 2 3 2" xfId="9951"/>
    <cellStyle name="Normal 14 2 2 4 2 2 4" xfId="9952"/>
    <cellStyle name="Normal 14 2 2 4 2 3" xfId="9953"/>
    <cellStyle name="Normal 14 2 2 4 2 3 2" xfId="9954"/>
    <cellStyle name="Normal 14 2 2 4 2 4" xfId="9955"/>
    <cellStyle name="Normal 14 2 2 4 2 4 2" xfId="9956"/>
    <cellStyle name="Normal 14 2 2 4 2 5" xfId="9957"/>
    <cellStyle name="Normal 14 2 2 4 3" xfId="9958"/>
    <cellStyle name="Normal 14 2 2 4 3 2" xfId="9959"/>
    <cellStyle name="Normal 14 2 2 4 3 2 2" xfId="9960"/>
    <cellStyle name="Normal 14 2 2 4 3 3" xfId="9961"/>
    <cellStyle name="Normal 14 2 2 4 3 3 2" xfId="9962"/>
    <cellStyle name="Normal 14 2 2 4 3 4" xfId="9963"/>
    <cellStyle name="Normal 14 2 2 4 4" xfId="9964"/>
    <cellStyle name="Normal 14 2 2 4 4 2" xfId="9965"/>
    <cellStyle name="Normal 14 2 2 4 5" xfId="9966"/>
    <cellStyle name="Normal 14 2 2 4 5 2" xfId="9967"/>
    <cellStyle name="Normal 14 2 2 4 6" xfId="9968"/>
    <cellStyle name="Normal 14 2 2 5" xfId="9969"/>
    <cellStyle name="Normal 14 2 2 5 2" xfId="9970"/>
    <cellStyle name="Normal 14 2 2 5 2 2" xfId="9971"/>
    <cellStyle name="Normal 14 2 2 5 2 2 2" xfId="9972"/>
    <cellStyle name="Normal 14 2 2 5 2 2 2 2" xfId="9973"/>
    <cellStyle name="Normal 14 2 2 5 2 2 3" xfId="9974"/>
    <cellStyle name="Normal 14 2 2 5 2 2 3 2" xfId="9975"/>
    <cellStyle name="Normal 14 2 2 5 2 2 4" xfId="9976"/>
    <cellStyle name="Normal 14 2 2 5 2 3" xfId="9977"/>
    <cellStyle name="Normal 14 2 2 5 2 3 2" xfId="9978"/>
    <cellStyle name="Normal 14 2 2 5 2 4" xfId="9979"/>
    <cellStyle name="Normal 14 2 2 5 2 4 2" xfId="9980"/>
    <cellStyle name="Normal 14 2 2 5 2 5" xfId="9981"/>
    <cellStyle name="Normal 14 2 2 5 3" xfId="9982"/>
    <cellStyle name="Normal 14 2 2 5 3 2" xfId="9983"/>
    <cellStyle name="Normal 14 2 2 5 3 2 2" xfId="9984"/>
    <cellStyle name="Normal 14 2 2 5 3 3" xfId="9985"/>
    <cellStyle name="Normal 14 2 2 5 3 3 2" xfId="9986"/>
    <cellStyle name="Normal 14 2 2 5 3 4" xfId="9987"/>
    <cellStyle name="Normal 14 2 2 5 4" xfId="9988"/>
    <cellStyle name="Normal 14 2 2 5 4 2" xfId="9989"/>
    <cellStyle name="Normal 14 2 2 5 5" xfId="9990"/>
    <cellStyle name="Normal 14 2 2 5 5 2" xfId="9991"/>
    <cellStyle name="Normal 14 2 2 5 6" xfId="9992"/>
    <cellStyle name="Normal 14 2 2 6" xfId="9993"/>
    <cellStyle name="Normal 14 2 2 6 2" xfId="9994"/>
    <cellStyle name="Normal 14 2 2 6 2 2" xfId="9995"/>
    <cellStyle name="Normal 14 2 2 6 2 2 2" xfId="9996"/>
    <cellStyle name="Normal 14 2 2 6 2 3" xfId="9997"/>
    <cellStyle name="Normal 14 2 2 6 2 3 2" xfId="9998"/>
    <cellStyle name="Normal 14 2 2 6 2 4" xfId="9999"/>
    <cellStyle name="Normal 14 2 2 6 3" xfId="10000"/>
    <cellStyle name="Normal 14 2 2 6 3 2" xfId="10001"/>
    <cellStyle name="Normal 14 2 2 6 4" xfId="10002"/>
    <cellStyle name="Normal 14 2 2 6 4 2" xfId="10003"/>
    <cellStyle name="Normal 14 2 2 6 5" xfId="10004"/>
    <cellStyle name="Normal 14 2 2 7" xfId="10005"/>
    <cellStyle name="Normal 14 2 2 7 2" xfId="10006"/>
    <cellStyle name="Normal 14 2 2 7 2 2" xfId="10007"/>
    <cellStyle name="Normal 14 2 2 7 3" xfId="10008"/>
    <cellStyle name="Normal 14 2 2 7 3 2" xfId="10009"/>
    <cellStyle name="Normal 14 2 2 7 4" xfId="10010"/>
    <cellStyle name="Normal 14 2 2 8" xfId="10011"/>
    <cellStyle name="Normal 14 2 2 8 2" xfId="10012"/>
    <cellStyle name="Normal 14 2 2 9" xfId="10013"/>
    <cellStyle name="Normal 14 2 2 9 2" xfId="10014"/>
    <cellStyle name="Normal 14 2 3" xfId="10015"/>
    <cellStyle name="Normal 14 2 3 2" xfId="10016"/>
    <cellStyle name="Normal 14 2 3 2 2" xfId="10017"/>
    <cellStyle name="Normal 14 2 3 2 2 2" xfId="10018"/>
    <cellStyle name="Normal 14 2 3 2 2 2 2" xfId="10019"/>
    <cellStyle name="Normal 14 2 3 2 2 2 2 2" xfId="10020"/>
    <cellStyle name="Normal 14 2 3 2 2 2 3" xfId="10021"/>
    <cellStyle name="Normal 14 2 3 2 2 2 3 2" xfId="10022"/>
    <cellStyle name="Normal 14 2 3 2 2 2 4" xfId="10023"/>
    <cellStyle name="Normal 14 2 3 2 2 3" xfId="10024"/>
    <cellStyle name="Normal 14 2 3 2 2 3 2" xfId="10025"/>
    <cellStyle name="Normal 14 2 3 2 2 4" xfId="10026"/>
    <cellStyle name="Normal 14 2 3 2 2 4 2" xfId="10027"/>
    <cellStyle name="Normal 14 2 3 2 2 5" xfId="10028"/>
    <cellStyle name="Normal 14 2 3 2 3" xfId="10029"/>
    <cellStyle name="Normal 14 2 3 2 3 2" xfId="10030"/>
    <cellStyle name="Normal 14 2 3 2 3 2 2" xfId="10031"/>
    <cellStyle name="Normal 14 2 3 2 3 3" xfId="10032"/>
    <cellStyle name="Normal 14 2 3 2 3 3 2" xfId="10033"/>
    <cellStyle name="Normal 14 2 3 2 3 4" xfId="10034"/>
    <cellStyle name="Normal 14 2 3 2 4" xfId="10035"/>
    <cellStyle name="Normal 14 2 3 2 4 2" xfId="10036"/>
    <cellStyle name="Normal 14 2 3 2 5" xfId="10037"/>
    <cellStyle name="Normal 14 2 3 2 5 2" xfId="10038"/>
    <cellStyle name="Normal 14 2 3 2 6" xfId="10039"/>
    <cellStyle name="Normal 14 2 3 3" xfId="10040"/>
    <cellStyle name="Normal 14 2 3 3 2" xfId="10041"/>
    <cellStyle name="Normal 14 2 3 3 2 2" xfId="10042"/>
    <cellStyle name="Normal 14 2 3 3 2 2 2" xfId="10043"/>
    <cellStyle name="Normal 14 2 3 3 2 2 2 2" xfId="10044"/>
    <cellStyle name="Normal 14 2 3 3 2 2 3" xfId="10045"/>
    <cellStyle name="Normal 14 2 3 3 2 2 3 2" xfId="10046"/>
    <cellStyle name="Normal 14 2 3 3 2 2 4" xfId="10047"/>
    <cellStyle name="Normal 14 2 3 3 2 3" xfId="10048"/>
    <cellStyle name="Normal 14 2 3 3 2 3 2" xfId="10049"/>
    <cellStyle name="Normal 14 2 3 3 2 4" xfId="10050"/>
    <cellStyle name="Normal 14 2 3 3 2 4 2" xfId="10051"/>
    <cellStyle name="Normal 14 2 3 3 2 5" xfId="10052"/>
    <cellStyle name="Normal 14 2 3 3 3" xfId="10053"/>
    <cellStyle name="Normal 14 2 3 3 3 2" xfId="10054"/>
    <cellStyle name="Normal 14 2 3 3 3 2 2" xfId="10055"/>
    <cellStyle name="Normal 14 2 3 3 3 3" xfId="10056"/>
    <cellStyle name="Normal 14 2 3 3 3 3 2" xfId="10057"/>
    <cellStyle name="Normal 14 2 3 3 3 4" xfId="10058"/>
    <cellStyle name="Normal 14 2 3 3 4" xfId="10059"/>
    <cellStyle name="Normal 14 2 3 3 4 2" xfId="10060"/>
    <cellStyle name="Normal 14 2 3 3 5" xfId="10061"/>
    <cellStyle name="Normal 14 2 3 3 5 2" xfId="10062"/>
    <cellStyle name="Normal 14 2 3 3 6" xfId="10063"/>
    <cellStyle name="Normal 14 2 3 4" xfId="10064"/>
    <cellStyle name="Normal 14 2 3 4 2" xfId="10065"/>
    <cellStyle name="Normal 14 2 3 4 2 2" xfId="10066"/>
    <cellStyle name="Normal 14 2 3 4 2 2 2" xfId="10067"/>
    <cellStyle name="Normal 14 2 3 4 2 2 2 2" xfId="10068"/>
    <cellStyle name="Normal 14 2 3 4 2 2 3" xfId="10069"/>
    <cellStyle name="Normal 14 2 3 4 2 2 3 2" xfId="10070"/>
    <cellStyle name="Normal 14 2 3 4 2 2 4" xfId="10071"/>
    <cellStyle name="Normal 14 2 3 4 2 3" xfId="10072"/>
    <cellStyle name="Normal 14 2 3 4 2 3 2" xfId="10073"/>
    <cellStyle name="Normal 14 2 3 4 2 4" xfId="10074"/>
    <cellStyle name="Normal 14 2 3 4 2 4 2" xfId="10075"/>
    <cellStyle name="Normal 14 2 3 4 2 5" xfId="10076"/>
    <cellStyle name="Normal 14 2 3 4 3" xfId="10077"/>
    <cellStyle name="Normal 14 2 3 4 3 2" xfId="10078"/>
    <cellStyle name="Normal 14 2 3 4 3 2 2" xfId="10079"/>
    <cellStyle name="Normal 14 2 3 4 3 3" xfId="10080"/>
    <cellStyle name="Normal 14 2 3 4 3 3 2" xfId="10081"/>
    <cellStyle name="Normal 14 2 3 4 3 4" xfId="10082"/>
    <cellStyle name="Normal 14 2 3 4 4" xfId="10083"/>
    <cellStyle name="Normal 14 2 3 4 4 2" xfId="10084"/>
    <cellStyle name="Normal 14 2 3 4 5" xfId="10085"/>
    <cellStyle name="Normal 14 2 3 4 5 2" xfId="10086"/>
    <cellStyle name="Normal 14 2 3 4 6" xfId="10087"/>
    <cellStyle name="Normal 14 2 3 5" xfId="10088"/>
    <cellStyle name="Normal 14 2 3 5 2" xfId="10089"/>
    <cellStyle name="Normal 14 2 3 5 2 2" xfId="10090"/>
    <cellStyle name="Normal 14 2 3 5 2 2 2" xfId="10091"/>
    <cellStyle name="Normal 14 2 3 5 2 3" xfId="10092"/>
    <cellStyle name="Normal 14 2 3 5 2 3 2" xfId="10093"/>
    <cellStyle name="Normal 14 2 3 5 2 4" xfId="10094"/>
    <cellStyle name="Normal 14 2 3 5 3" xfId="10095"/>
    <cellStyle name="Normal 14 2 3 5 3 2" xfId="10096"/>
    <cellStyle name="Normal 14 2 3 5 4" xfId="10097"/>
    <cellStyle name="Normal 14 2 3 5 4 2" xfId="10098"/>
    <cellStyle name="Normal 14 2 3 5 5" xfId="10099"/>
    <cellStyle name="Normal 14 2 3 6" xfId="10100"/>
    <cellStyle name="Normal 14 2 3 6 2" xfId="10101"/>
    <cellStyle name="Normal 14 2 3 6 2 2" xfId="10102"/>
    <cellStyle name="Normal 14 2 3 6 3" xfId="10103"/>
    <cellStyle name="Normal 14 2 3 6 3 2" xfId="10104"/>
    <cellStyle name="Normal 14 2 3 6 4" xfId="10105"/>
    <cellStyle name="Normal 14 2 3 7" xfId="10106"/>
    <cellStyle name="Normal 14 2 3 7 2" xfId="10107"/>
    <cellStyle name="Normal 14 2 3 8" xfId="10108"/>
    <cellStyle name="Normal 14 2 3 8 2" xfId="10109"/>
    <cellStyle name="Normal 14 2 3 9" xfId="10110"/>
    <cellStyle name="Normal 14 2 4" xfId="10111"/>
    <cellStyle name="Normal 14 2 4 2" xfId="10112"/>
    <cellStyle name="Normal 14 2 4 2 2" xfId="10113"/>
    <cellStyle name="Normal 14 2 4 2 2 2" xfId="10114"/>
    <cellStyle name="Normal 14 2 4 2 2 2 2" xfId="10115"/>
    <cellStyle name="Normal 14 2 4 2 2 3" xfId="10116"/>
    <cellStyle name="Normal 14 2 4 2 2 3 2" xfId="10117"/>
    <cellStyle name="Normal 14 2 4 2 2 4" xfId="10118"/>
    <cellStyle name="Normal 14 2 4 2 3" xfId="10119"/>
    <cellStyle name="Normal 14 2 4 2 3 2" xfId="10120"/>
    <cellStyle name="Normal 14 2 4 2 4" xfId="10121"/>
    <cellStyle name="Normal 14 2 4 2 4 2" xfId="10122"/>
    <cellStyle name="Normal 14 2 4 2 5" xfId="10123"/>
    <cellStyle name="Normal 14 2 4 3" xfId="10124"/>
    <cellStyle name="Normal 14 2 4 3 2" xfId="10125"/>
    <cellStyle name="Normal 14 2 4 3 2 2" xfId="10126"/>
    <cellStyle name="Normal 14 2 4 3 3" xfId="10127"/>
    <cellStyle name="Normal 14 2 4 3 3 2" xfId="10128"/>
    <cellStyle name="Normal 14 2 4 3 4" xfId="10129"/>
    <cellStyle name="Normal 14 2 4 4" xfId="10130"/>
    <cellStyle name="Normal 14 2 4 4 2" xfId="10131"/>
    <cellStyle name="Normal 14 2 4 5" xfId="10132"/>
    <cellStyle name="Normal 14 2 4 5 2" xfId="10133"/>
    <cellStyle name="Normal 14 2 4 6" xfId="10134"/>
    <cellStyle name="Normal 14 2 5" xfId="10135"/>
    <cellStyle name="Normal 14 2 5 2" xfId="10136"/>
    <cellStyle name="Normal 14 2 5 2 2" xfId="10137"/>
    <cellStyle name="Normal 14 2 5 2 2 2" xfId="10138"/>
    <cellStyle name="Normal 14 2 5 2 2 2 2" xfId="10139"/>
    <cellStyle name="Normal 14 2 5 2 2 3" xfId="10140"/>
    <cellStyle name="Normal 14 2 5 2 2 3 2" xfId="10141"/>
    <cellStyle name="Normal 14 2 5 2 2 4" xfId="10142"/>
    <cellStyle name="Normal 14 2 5 2 3" xfId="10143"/>
    <cellStyle name="Normal 14 2 5 2 3 2" xfId="10144"/>
    <cellStyle name="Normal 14 2 5 2 4" xfId="10145"/>
    <cellStyle name="Normal 14 2 5 2 4 2" xfId="10146"/>
    <cellStyle name="Normal 14 2 5 2 5" xfId="10147"/>
    <cellStyle name="Normal 14 2 5 3" xfId="10148"/>
    <cellStyle name="Normal 14 2 5 3 2" xfId="10149"/>
    <cellStyle name="Normal 14 2 5 3 2 2" xfId="10150"/>
    <cellStyle name="Normal 14 2 5 3 3" xfId="10151"/>
    <cellStyle name="Normal 14 2 5 3 3 2" xfId="10152"/>
    <cellStyle name="Normal 14 2 5 3 4" xfId="10153"/>
    <cellStyle name="Normal 14 2 5 4" xfId="10154"/>
    <cellStyle name="Normal 14 2 5 4 2" xfId="10155"/>
    <cellStyle name="Normal 14 2 5 5" xfId="10156"/>
    <cellStyle name="Normal 14 2 5 5 2" xfId="10157"/>
    <cellStyle name="Normal 14 2 5 6" xfId="10158"/>
    <cellStyle name="Normal 14 2 6" xfId="10159"/>
    <cellStyle name="Normal 14 2 6 2" xfId="10160"/>
    <cellStyle name="Normal 14 2 6 2 2" xfId="10161"/>
    <cellStyle name="Normal 14 2 6 2 2 2" xfId="10162"/>
    <cellStyle name="Normal 14 2 6 2 2 2 2" xfId="10163"/>
    <cellStyle name="Normal 14 2 6 2 2 3" xfId="10164"/>
    <cellStyle name="Normal 14 2 6 2 2 3 2" xfId="10165"/>
    <cellStyle name="Normal 14 2 6 2 2 4" xfId="10166"/>
    <cellStyle name="Normal 14 2 6 2 3" xfId="10167"/>
    <cellStyle name="Normal 14 2 6 2 3 2" xfId="10168"/>
    <cellStyle name="Normal 14 2 6 2 4" xfId="10169"/>
    <cellStyle name="Normal 14 2 6 2 4 2" xfId="10170"/>
    <cellStyle name="Normal 14 2 6 2 5" xfId="10171"/>
    <cellStyle name="Normal 14 2 6 3" xfId="10172"/>
    <cellStyle name="Normal 14 2 6 3 2" xfId="10173"/>
    <cellStyle name="Normal 14 2 6 3 2 2" xfId="10174"/>
    <cellStyle name="Normal 14 2 6 3 3" xfId="10175"/>
    <cellStyle name="Normal 14 2 6 3 3 2" xfId="10176"/>
    <cellStyle name="Normal 14 2 6 3 4" xfId="10177"/>
    <cellStyle name="Normal 14 2 6 4" xfId="10178"/>
    <cellStyle name="Normal 14 2 6 4 2" xfId="10179"/>
    <cellStyle name="Normal 14 2 6 5" xfId="10180"/>
    <cellStyle name="Normal 14 2 6 5 2" xfId="10181"/>
    <cellStyle name="Normal 14 2 6 6" xfId="10182"/>
    <cellStyle name="Normal 14 2 7" xfId="10183"/>
    <cellStyle name="Normal 14 2 7 2" xfId="10184"/>
    <cellStyle name="Normal 14 2 7 2 2" xfId="10185"/>
    <cellStyle name="Normal 14 2 7 2 2 2" xfId="10186"/>
    <cellStyle name="Normal 14 2 7 2 3" xfId="10187"/>
    <cellStyle name="Normal 14 2 7 2 3 2" xfId="10188"/>
    <cellStyle name="Normal 14 2 7 2 4" xfId="10189"/>
    <cellStyle name="Normal 14 2 7 3" xfId="10190"/>
    <cellStyle name="Normal 14 2 7 3 2" xfId="10191"/>
    <cellStyle name="Normal 14 2 7 4" xfId="10192"/>
    <cellStyle name="Normal 14 2 7 4 2" xfId="10193"/>
    <cellStyle name="Normal 14 2 7 5" xfId="10194"/>
    <cellStyle name="Normal 14 2 8" xfId="10195"/>
    <cellStyle name="Normal 14 2 8 2" xfId="10196"/>
    <cellStyle name="Normal 14 2 8 2 2" xfId="10197"/>
    <cellStyle name="Normal 14 2 8 3" xfId="10198"/>
    <cellStyle name="Normal 14 2 8 3 2" xfId="10199"/>
    <cellStyle name="Normal 14 2 8 4" xfId="10200"/>
    <cellStyle name="Normal 14 2 9" xfId="10201"/>
    <cellStyle name="Normal 14 2 9 2" xfId="10202"/>
    <cellStyle name="Normal 14 3" xfId="10203"/>
    <cellStyle name="Normal 14 3 10" xfId="10204"/>
    <cellStyle name="Normal 14 3 10 2" xfId="10205"/>
    <cellStyle name="Normal 14 3 11" xfId="10206"/>
    <cellStyle name="Normal 14 3 2" xfId="10207"/>
    <cellStyle name="Normal 14 3 2 10" xfId="10208"/>
    <cellStyle name="Normal 14 3 2 2" xfId="10209"/>
    <cellStyle name="Normal 14 3 2 2 2" xfId="10210"/>
    <cellStyle name="Normal 14 3 2 2 2 2" xfId="10211"/>
    <cellStyle name="Normal 14 3 2 2 2 2 2" xfId="10212"/>
    <cellStyle name="Normal 14 3 2 2 2 2 2 2" xfId="10213"/>
    <cellStyle name="Normal 14 3 2 2 2 2 2 2 2" xfId="10214"/>
    <cellStyle name="Normal 14 3 2 2 2 2 2 3" xfId="10215"/>
    <cellStyle name="Normal 14 3 2 2 2 2 2 3 2" xfId="10216"/>
    <cellStyle name="Normal 14 3 2 2 2 2 2 4" xfId="10217"/>
    <cellStyle name="Normal 14 3 2 2 2 2 3" xfId="10218"/>
    <cellStyle name="Normal 14 3 2 2 2 2 3 2" xfId="10219"/>
    <cellStyle name="Normal 14 3 2 2 2 2 4" xfId="10220"/>
    <cellStyle name="Normal 14 3 2 2 2 2 4 2" xfId="10221"/>
    <cellStyle name="Normal 14 3 2 2 2 2 5" xfId="10222"/>
    <cellStyle name="Normal 14 3 2 2 2 3" xfId="10223"/>
    <cellStyle name="Normal 14 3 2 2 2 3 2" xfId="10224"/>
    <cellStyle name="Normal 14 3 2 2 2 3 2 2" xfId="10225"/>
    <cellStyle name="Normal 14 3 2 2 2 3 3" xfId="10226"/>
    <cellStyle name="Normal 14 3 2 2 2 3 3 2" xfId="10227"/>
    <cellStyle name="Normal 14 3 2 2 2 3 4" xfId="10228"/>
    <cellStyle name="Normal 14 3 2 2 2 4" xfId="10229"/>
    <cellStyle name="Normal 14 3 2 2 2 4 2" xfId="10230"/>
    <cellStyle name="Normal 14 3 2 2 2 5" xfId="10231"/>
    <cellStyle name="Normal 14 3 2 2 2 5 2" xfId="10232"/>
    <cellStyle name="Normal 14 3 2 2 2 6" xfId="10233"/>
    <cellStyle name="Normal 14 3 2 2 3" xfId="10234"/>
    <cellStyle name="Normal 14 3 2 2 3 2" xfId="10235"/>
    <cellStyle name="Normal 14 3 2 2 3 2 2" xfId="10236"/>
    <cellStyle name="Normal 14 3 2 2 3 2 2 2" xfId="10237"/>
    <cellStyle name="Normal 14 3 2 2 3 2 2 2 2" xfId="10238"/>
    <cellStyle name="Normal 14 3 2 2 3 2 2 3" xfId="10239"/>
    <cellStyle name="Normal 14 3 2 2 3 2 2 3 2" xfId="10240"/>
    <cellStyle name="Normal 14 3 2 2 3 2 2 4" xfId="10241"/>
    <cellStyle name="Normal 14 3 2 2 3 2 3" xfId="10242"/>
    <cellStyle name="Normal 14 3 2 2 3 2 3 2" xfId="10243"/>
    <cellStyle name="Normal 14 3 2 2 3 2 4" xfId="10244"/>
    <cellStyle name="Normal 14 3 2 2 3 2 4 2" xfId="10245"/>
    <cellStyle name="Normal 14 3 2 2 3 2 5" xfId="10246"/>
    <cellStyle name="Normal 14 3 2 2 3 3" xfId="10247"/>
    <cellStyle name="Normal 14 3 2 2 3 3 2" xfId="10248"/>
    <cellStyle name="Normal 14 3 2 2 3 3 2 2" xfId="10249"/>
    <cellStyle name="Normal 14 3 2 2 3 3 3" xfId="10250"/>
    <cellStyle name="Normal 14 3 2 2 3 3 3 2" xfId="10251"/>
    <cellStyle name="Normal 14 3 2 2 3 3 4" xfId="10252"/>
    <cellStyle name="Normal 14 3 2 2 3 4" xfId="10253"/>
    <cellStyle name="Normal 14 3 2 2 3 4 2" xfId="10254"/>
    <cellStyle name="Normal 14 3 2 2 3 5" xfId="10255"/>
    <cellStyle name="Normal 14 3 2 2 3 5 2" xfId="10256"/>
    <cellStyle name="Normal 14 3 2 2 3 6" xfId="10257"/>
    <cellStyle name="Normal 14 3 2 2 4" xfId="10258"/>
    <cellStyle name="Normal 14 3 2 2 4 2" xfId="10259"/>
    <cellStyle name="Normal 14 3 2 2 4 2 2" xfId="10260"/>
    <cellStyle name="Normal 14 3 2 2 4 2 2 2" xfId="10261"/>
    <cellStyle name="Normal 14 3 2 2 4 2 2 2 2" xfId="10262"/>
    <cellStyle name="Normal 14 3 2 2 4 2 2 3" xfId="10263"/>
    <cellStyle name="Normal 14 3 2 2 4 2 2 3 2" xfId="10264"/>
    <cellStyle name="Normal 14 3 2 2 4 2 2 4" xfId="10265"/>
    <cellStyle name="Normal 14 3 2 2 4 2 3" xfId="10266"/>
    <cellStyle name="Normal 14 3 2 2 4 2 3 2" xfId="10267"/>
    <cellStyle name="Normal 14 3 2 2 4 2 4" xfId="10268"/>
    <cellStyle name="Normal 14 3 2 2 4 2 4 2" xfId="10269"/>
    <cellStyle name="Normal 14 3 2 2 4 2 5" xfId="10270"/>
    <cellStyle name="Normal 14 3 2 2 4 3" xfId="10271"/>
    <cellStyle name="Normal 14 3 2 2 4 3 2" xfId="10272"/>
    <cellStyle name="Normal 14 3 2 2 4 3 2 2" xfId="10273"/>
    <cellStyle name="Normal 14 3 2 2 4 3 3" xfId="10274"/>
    <cellStyle name="Normal 14 3 2 2 4 3 3 2" xfId="10275"/>
    <cellStyle name="Normal 14 3 2 2 4 3 4" xfId="10276"/>
    <cellStyle name="Normal 14 3 2 2 4 4" xfId="10277"/>
    <cellStyle name="Normal 14 3 2 2 4 4 2" xfId="10278"/>
    <cellStyle name="Normal 14 3 2 2 4 5" xfId="10279"/>
    <cellStyle name="Normal 14 3 2 2 4 5 2" xfId="10280"/>
    <cellStyle name="Normal 14 3 2 2 4 6" xfId="10281"/>
    <cellStyle name="Normal 14 3 2 2 5" xfId="10282"/>
    <cellStyle name="Normal 14 3 2 2 5 2" xfId="10283"/>
    <cellStyle name="Normal 14 3 2 2 5 2 2" xfId="10284"/>
    <cellStyle name="Normal 14 3 2 2 5 2 2 2" xfId="10285"/>
    <cellStyle name="Normal 14 3 2 2 5 2 3" xfId="10286"/>
    <cellStyle name="Normal 14 3 2 2 5 2 3 2" xfId="10287"/>
    <cellStyle name="Normal 14 3 2 2 5 2 4" xfId="10288"/>
    <cellStyle name="Normal 14 3 2 2 5 3" xfId="10289"/>
    <cellStyle name="Normal 14 3 2 2 5 3 2" xfId="10290"/>
    <cellStyle name="Normal 14 3 2 2 5 4" xfId="10291"/>
    <cellStyle name="Normal 14 3 2 2 5 4 2" xfId="10292"/>
    <cellStyle name="Normal 14 3 2 2 5 5" xfId="10293"/>
    <cellStyle name="Normal 14 3 2 2 6" xfId="10294"/>
    <cellStyle name="Normal 14 3 2 2 6 2" xfId="10295"/>
    <cellStyle name="Normal 14 3 2 2 6 2 2" xfId="10296"/>
    <cellStyle name="Normal 14 3 2 2 6 3" xfId="10297"/>
    <cellStyle name="Normal 14 3 2 2 6 3 2" xfId="10298"/>
    <cellStyle name="Normal 14 3 2 2 6 4" xfId="10299"/>
    <cellStyle name="Normal 14 3 2 2 7" xfId="10300"/>
    <cellStyle name="Normal 14 3 2 2 7 2" xfId="10301"/>
    <cellStyle name="Normal 14 3 2 2 8" xfId="10302"/>
    <cellStyle name="Normal 14 3 2 2 8 2" xfId="10303"/>
    <cellStyle name="Normal 14 3 2 2 9" xfId="10304"/>
    <cellStyle name="Normal 14 3 2 3" xfId="10305"/>
    <cellStyle name="Normal 14 3 2 3 2" xfId="10306"/>
    <cellStyle name="Normal 14 3 2 3 2 2" xfId="10307"/>
    <cellStyle name="Normal 14 3 2 3 2 2 2" xfId="10308"/>
    <cellStyle name="Normal 14 3 2 3 2 2 2 2" xfId="10309"/>
    <cellStyle name="Normal 14 3 2 3 2 2 3" xfId="10310"/>
    <cellStyle name="Normal 14 3 2 3 2 2 3 2" xfId="10311"/>
    <cellStyle name="Normal 14 3 2 3 2 2 4" xfId="10312"/>
    <cellStyle name="Normal 14 3 2 3 2 3" xfId="10313"/>
    <cellStyle name="Normal 14 3 2 3 2 3 2" xfId="10314"/>
    <cellStyle name="Normal 14 3 2 3 2 4" xfId="10315"/>
    <cellStyle name="Normal 14 3 2 3 2 4 2" xfId="10316"/>
    <cellStyle name="Normal 14 3 2 3 2 5" xfId="10317"/>
    <cellStyle name="Normal 14 3 2 3 3" xfId="10318"/>
    <cellStyle name="Normal 14 3 2 3 3 2" xfId="10319"/>
    <cellStyle name="Normal 14 3 2 3 3 2 2" xfId="10320"/>
    <cellStyle name="Normal 14 3 2 3 3 3" xfId="10321"/>
    <cellStyle name="Normal 14 3 2 3 3 3 2" xfId="10322"/>
    <cellStyle name="Normal 14 3 2 3 3 4" xfId="10323"/>
    <cellStyle name="Normal 14 3 2 3 4" xfId="10324"/>
    <cellStyle name="Normal 14 3 2 3 4 2" xfId="10325"/>
    <cellStyle name="Normal 14 3 2 3 5" xfId="10326"/>
    <cellStyle name="Normal 14 3 2 3 5 2" xfId="10327"/>
    <cellStyle name="Normal 14 3 2 3 6" xfId="10328"/>
    <cellStyle name="Normal 14 3 2 4" xfId="10329"/>
    <cellStyle name="Normal 14 3 2 4 2" xfId="10330"/>
    <cellStyle name="Normal 14 3 2 4 2 2" xfId="10331"/>
    <cellStyle name="Normal 14 3 2 4 2 2 2" xfId="10332"/>
    <cellStyle name="Normal 14 3 2 4 2 2 2 2" xfId="10333"/>
    <cellStyle name="Normal 14 3 2 4 2 2 3" xfId="10334"/>
    <cellStyle name="Normal 14 3 2 4 2 2 3 2" xfId="10335"/>
    <cellStyle name="Normal 14 3 2 4 2 2 4" xfId="10336"/>
    <cellStyle name="Normal 14 3 2 4 2 3" xfId="10337"/>
    <cellStyle name="Normal 14 3 2 4 2 3 2" xfId="10338"/>
    <cellStyle name="Normal 14 3 2 4 2 4" xfId="10339"/>
    <cellStyle name="Normal 14 3 2 4 2 4 2" xfId="10340"/>
    <cellStyle name="Normal 14 3 2 4 2 5" xfId="10341"/>
    <cellStyle name="Normal 14 3 2 4 3" xfId="10342"/>
    <cellStyle name="Normal 14 3 2 4 3 2" xfId="10343"/>
    <cellStyle name="Normal 14 3 2 4 3 2 2" xfId="10344"/>
    <cellStyle name="Normal 14 3 2 4 3 3" xfId="10345"/>
    <cellStyle name="Normal 14 3 2 4 3 3 2" xfId="10346"/>
    <cellStyle name="Normal 14 3 2 4 3 4" xfId="10347"/>
    <cellStyle name="Normal 14 3 2 4 4" xfId="10348"/>
    <cellStyle name="Normal 14 3 2 4 4 2" xfId="10349"/>
    <cellStyle name="Normal 14 3 2 4 5" xfId="10350"/>
    <cellStyle name="Normal 14 3 2 4 5 2" xfId="10351"/>
    <cellStyle name="Normal 14 3 2 4 6" xfId="10352"/>
    <cellStyle name="Normal 14 3 2 5" xfId="10353"/>
    <cellStyle name="Normal 14 3 2 5 2" xfId="10354"/>
    <cellStyle name="Normal 14 3 2 5 2 2" xfId="10355"/>
    <cellStyle name="Normal 14 3 2 5 2 2 2" xfId="10356"/>
    <cellStyle name="Normal 14 3 2 5 2 2 2 2" xfId="10357"/>
    <cellStyle name="Normal 14 3 2 5 2 2 3" xfId="10358"/>
    <cellStyle name="Normal 14 3 2 5 2 2 3 2" xfId="10359"/>
    <cellStyle name="Normal 14 3 2 5 2 2 4" xfId="10360"/>
    <cellStyle name="Normal 14 3 2 5 2 3" xfId="10361"/>
    <cellStyle name="Normal 14 3 2 5 2 3 2" xfId="10362"/>
    <cellStyle name="Normal 14 3 2 5 2 4" xfId="10363"/>
    <cellStyle name="Normal 14 3 2 5 2 4 2" xfId="10364"/>
    <cellStyle name="Normal 14 3 2 5 2 5" xfId="10365"/>
    <cellStyle name="Normal 14 3 2 5 3" xfId="10366"/>
    <cellStyle name="Normal 14 3 2 5 3 2" xfId="10367"/>
    <cellStyle name="Normal 14 3 2 5 3 2 2" xfId="10368"/>
    <cellStyle name="Normal 14 3 2 5 3 3" xfId="10369"/>
    <cellStyle name="Normal 14 3 2 5 3 3 2" xfId="10370"/>
    <cellStyle name="Normal 14 3 2 5 3 4" xfId="10371"/>
    <cellStyle name="Normal 14 3 2 5 4" xfId="10372"/>
    <cellStyle name="Normal 14 3 2 5 4 2" xfId="10373"/>
    <cellStyle name="Normal 14 3 2 5 5" xfId="10374"/>
    <cellStyle name="Normal 14 3 2 5 5 2" xfId="10375"/>
    <cellStyle name="Normal 14 3 2 5 6" xfId="10376"/>
    <cellStyle name="Normal 14 3 2 6" xfId="10377"/>
    <cellStyle name="Normal 14 3 2 6 2" xfId="10378"/>
    <cellStyle name="Normal 14 3 2 6 2 2" xfId="10379"/>
    <cellStyle name="Normal 14 3 2 6 2 2 2" xfId="10380"/>
    <cellStyle name="Normal 14 3 2 6 2 3" xfId="10381"/>
    <cellStyle name="Normal 14 3 2 6 2 3 2" xfId="10382"/>
    <cellStyle name="Normal 14 3 2 6 2 4" xfId="10383"/>
    <cellStyle name="Normal 14 3 2 6 3" xfId="10384"/>
    <cellStyle name="Normal 14 3 2 6 3 2" xfId="10385"/>
    <cellStyle name="Normal 14 3 2 6 4" xfId="10386"/>
    <cellStyle name="Normal 14 3 2 6 4 2" xfId="10387"/>
    <cellStyle name="Normal 14 3 2 6 5" xfId="10388"/>
    <cellStyle name="Normal 14 3 2 7" xfId="10389"/>
    <cellStyle name="Normal 14 3 2 7 2" xfId="10390"/>
    <cellStyle name="Normal 14 3 2 7 2 2" xfId="10391"/>
    <cellStyle name="Normal 14 3 2 7 3" xfId="10392"/>
    <cellStyle name="Normal 14 3 2 7 3 2" xfId="10393"/>
    <cellStyle name="Normal 14 3 2 7 4" xfId="10394"/>
    <cellStyle name="Normal 14 3 2 8" xfId="10395"/>
    <cellStyle name="Normal 14 3 2 8 2" xfId="10396"/>
    <cellStyle name="Normal 14 3 2 9" xfId="10397"/>
    <cellStyle name="Normal 14 3 2 9 2" xfId="10398"/>
    <cellStyle name="Normal 14 3 3" xfId="10399"/>
    <cellStyle name="Normal 14 3 3 2" xfId="10400"/>
    <cellStyle name="Normal 14 3 3 2 2" xfId="10401"/>
    <cellStyle name="Normal 14 3 3 2 2 2" xfId="10402"/>
    <cellStyle name="Normal 14 3 3 2 2 2 2" xfId="10403"/>
    <cellStyle name="Normal 14 3 3 2 2 2 2 2" xfId="10404"/>
    <cellStyle name="Normal 14 3 3 2 2 2 3" xfId="10405"/>
    <cellStyle name="Normal 14 3 3 2 2 2 3 2" xfId="10406"/>
    <cellStyle name="Normal 14 3 3 2 2 2 4" xfId="10407"/>
    <cellStyle name="Normal 14 3 3 2 2 3" xfId="10408"/>
    <cellStyle name="Normal 14 3 3 2 2 3 2" xfId="10409"/>
    <cellStyle name="Normal 14 3 3 2 2 4" xfId="10410"/>
    <cellStyle name="Normal 14 3 3 2 2 4 2" xfId="10411"/>
    <cellStyle name="Normal 14 3 3 2 2 5" xfId="10412"/>
    <cellStyle name="Normal 14 3 3 2 3" xfId="10413"/>
    <cellStyle name="Normal 14 3 3 2 3 2" xfId="10414"/>
    <cellStyle name="Normal 14 3 3 2 3 2 2" xfId="10415"/>
    <cellStyle name="Normal 14 3 3 2 3 3" xfId="10416"/>
    <cellStyle name="Normal 14 3 3 2 3 3 2" xfId="10417"/>
    <cellStyle name="Normal 14 3 3 2 3 4" xfId="10418"/>
    <cellStyle name="Normal 14 3 3 2 4" xfId="10419"/>
    <cellStyle name="Normal 14 3 3 2 4 2" xfId="10420"/>
    <cellStyle name="Normal 14 3 3 2 5" xfId="10421"/>
    <cellStyle name="Normal 14 3 3 2 5 2" xfId="10422"/>
    <cellStyle name="Normal 14 3 3 2 6" xfId="10423"/>
    <cellStyle name="Normal 14 3 3 3" xfId="10424"/>
    <cellStyle name="Normal 14 3 3 3 2" xfId="10425"/>
    <cellStyle name="Normal 14 3 3 3 2 2" xfId="10426"/>
    <cellStyle name="Normal 14 3 3 3 2 2 2" xfId="10427"/>
    <cellStyle name="Normal 14 3 3 3 2 2 2 2" xfId="10428"/>
    <cellStyle name="Normal 14 3 3 3 2 2 3" xfId="10429"/>
    <cellStyle name="Normal 14 3 3 3 2 2 3 2" xfId="10430"/>
    <cellStyle name="Normal 14 3 3 3 2 2 4" xfId="10431"/>
    <cellStyle name="Normal 14 3 3 3 2 3" xfId="10432"/>
    <cellStyle name="Normal 14 3 3 3 2 3 2" xfId="10433"/>
    <cellStyle name="Normal 14 3 3 3 2 4" xfId="10434"/>
    <cellStyle name="Normal 14 3 3 3 2 4 2" xfId="10435"/>
    <cellStyle name="Normal 14 3 3 3 2 5" xfId="10436"/>
    <cellStyle name="Normal 14 3 3 3 3" xfId="10437"/>
    <cellStyle name="Normal 14 3 3 3 3 2" xfId="10438"/>
    <cellStyle name="Normal 14 3 3 3 3 2 2" xfId="10439"/>
    <cellStyle name="Normal 14 3 3 3 3 3" xfId="10440"/>
    <cellStyle name="Normal 14 3 3 3 3 3 2" xfId="10441"/>
    <cellStyle name="Normal 14 3 3 3 3 4" xfId="10442"/>
    <cellStyle name="Normal 14 3 3 3 4" xfId="10443"/>
    <cellStyle name="Normal 14 3 3 3 4 2" xfId="10444"/>
    <cellStyle name="Normal 14 3 3 3 5" xfId="10445"/>
    <cellStyle name="Normal 14 3 3 3 5 2" xfId="10446"/>
    <cellStyle name="Normal 14 3 3 3 6" xfId="10447"/>
    <cellStyle name="Normal 14 3 3 4" xfId="10448"/>
    <cellStyle name="Normal 14 3 3 4 2" xfId="10449"/>
    <cellStyle name="Normal 14 3 3 4 2 2" xfId="10450"/>
    <cellStyle name="Normal 14 3 3 4 2 2 2" xfId="10451"/>
    <cellStyle name="Normal 14 3 3 4 2 2 2 2" xfId="10452"/>
    <cellStyle name="Normal 14 3 3 4 2 2 3" xfId="10453"/>
    <cellStyle name="Normal 14 3 3 4 2 2 3 2" xfId="10454"/>
    <cellStyle name="Normal 14 3 3 4 2 2 4" xfId="10455"/>
    <cellStyle name="Normal 14 3 3 4 2 3" xfId="10456"/>
    <cellStyle name="Normal 14 3 3 4 2 3 2" xfId="10457"/>
    <cellStyle name="Normal 14 3 3 4 2 4" xfId="10458"/>
    <cellStyle name="Normal 14 3 3 4 2 4 2" xfId="10459"/>
    <cellStyle name="Normal 14 3 3 4 2 5" xfId="10460"/>
    <cellStyle name="Normal 14 3 3 4 3" xfId="10461"/>
    <cellStyle name="Normal 14 3 3 4 3 2" xfId="10462"/>
    <cellStyle name="Normal 14 3 3 4 3 2 2" xfId="10463"/>
    <cellStyle name="Normal 14 3 3 4 3 3" xfId="10464"/>
    <cellStyle name="Normal 14 3 3 4 3 3 2" xfId="10465"/>
    <cellStyle name="Normal 14 3 3 4 3 4" xfId="10466"/>
    <cellStyle name="Normal 14 3 3 4 4" xfId="10467"/>
    <cellStyle name="Normal 14 3 3 4 4 2" xfId="10468"/>
    <cellStyle name="Normal 14 3 3 4 5" xfId="10469"/>
    <cellStyle name="Normal 14 3 3 4 5 2" xfId="10470"/>
    <cellStyle name="Normal 14 3 3 4 6" xfId="10471"/>
    <cellStyle name="Normal 14 3 3 5" xfId="10472"/>
    <cellStyle name="Normal 14 3 3 5 2" xfId="10473"/>
    <cellStyle name="Normal 14 3 3 5 2 2" xfId="10474"/>
    <cellStyle name="Normal 14 3 3 5 2 2 2" xfId="10475"/>
    <cellStyle name="Normal 14 3 3 5 2 3" xfId="10476"/>
    <cellStyle name="Normal 14 3 3 5 2 3 2" xfId="10477"/>
    <cellStyle name="Normal 14 3 3 5 2 4" xfId="10478"/>
    <cellStyle name="Normal 14 3 3 5 3" xfId="10479"/>
    <cellStyle name="Normal 14 3 3 5 3 2" xfId="10480"/>
    <cellStyle name="Normal 14 3 3 5 4" xfId="10481"/>
    <cellStyle name="Normal 14 3 3 5 4 2" xfId="10482"/>
    <cellStyle name="Normal 14 3 3 5 5" xfId="10483"/>
    <cellStyle name="Normal 14 3 3 6" xfId="10484"/>
    <cellStyle name="Normal 14 3 3 6 2" xfId="10485"/>
    <cellStyle name="Normal 14 3 3 6 2 2" xfId="10486"/>
    <cellStyle name="Normal 14 3 3 6 3" xfId="10487"/>
    <cellStyle name="Normal 14 3 3 6 3 2" xfId="10488"/>
    <cellStyle name="Normal 14 3 3 6 4" xfId="10489"/>
    <cellStyle name="Normal 14 3 3 7" xfId="10490"/>
    <cellStyle name="Normal 14 3 3 7 2" xfId="10491"/>
    <cellStyle name="Normal 14 3 3 8" xfId="10492"/>
    <cellStyle name="Normal 14 3 3 8 2" xfId="10493"/>
    <cellStyle name="Normal 14 3 3 9" xfId="10494"/>
    <cellStyle name="Normal 14 3 4" xfId="10495"/>
    <cellStyle name="Normal 14 3 4 2" xfId="10496"/>
    <cellStyle name="Normal 14 3 4 2 2" xfId="10497"/>
    <cellStyle name="Normal 14 3 4 2 2 2" xfId="10498"/>
    <cellStyle name="Normal 14 3 4 2 2 2 2" xfId="10499"/>
    <cellStyle name="Normal 14 3 4 2 2 3" xfId="10500"/>
    <cellStyle name="Normal 14 3 4 2 2 3 2" xfId="10501"/>
    <cellStyle name="Normal 14 3 4 2 2 4" xfId="10502"/>
    <cellStyle name="Normal 14 3 4 2 3" xfId="10503"/>
    <cellStyle name="Normal 14 3 4 2 3 2" xfId="10504"/>
    <cellStyle name="Normal 14 3 4 2 4" xfId="10505"/>
    <cellStyle name="Normal 14 3 4 2 4 2" xfId="10506"/>
    <cellStyle name="Normal 14 3 4 2 5" xfId="10507"/>
    <cellStyle name="Normal 14 3 4 3" xfId="10508"/>
    <cellStyle name="Normal 14 3 4 3 2" xfId="10509"/>
    <cellStyle name="Normal 14 3 4 3 2 2" xfId="10510"/>
    <cellStyle name="Normal 14 3 4 3 3" xfId="10511"/>
    <cellStyle name="Normal 14 3 4 3 3 2" xfId="10512"/>
    <cellStyle name="Normal 14 3 4 3 4" xfId="10513"/>
    <cellStyle name="Normal 14 3 4 4" xfId="10514"/>
    <cellStyle name="Normal 14 3 4 4 2" xfId="10515"/>
    <cellStyle name="Normal 14 3 4 5" xfId="10516"/>
    <cellStyle name="Normal 14 3 4 5 2" xfId="10517"/>
    <cellStyle name="Normal 14 3 4 6" xfId="10518"/>
    <cellStyle name="Normal 14 3 5" xfId="10519"/>
    <cellStyle name="Normal 14 3 5 2" xfId="10520"/>
    <cellStyle name="Normal 14 3 5 2 2" xfId="10521"/>
    <cellStyle name="Normal 14 3 5 2 2 2" xfId="10522"/>
    <cellStyle name="Normal 14 3 5 2 2 2 2" xfId="10523"/>
    <cellStyle name="Normal 14 3 5 2 2 3" xfId="10524"/>
    <cellStyle name="Normal 14 3 5 2 2 3 2" xfId="10525"/>
    <cellStyle name="Normal 14 3 5 2 2 4" xfId="10526"/>
    <cellStyle name="Normal 14 3 5 2 3" xfId="10527"/>
    <cellStyle name="Normal 14 3 5 2 3 2" xfId="10528"/>
    <cellStyle name="Normal 14 3 5 2 4" xfId="10529"/>
    <cellStyle name="Normal 14 3 5 2 4 2" xfId="10530"/>
    <cellStyle name="Normal 14 3 5 2 5" xfId="10531"/>
    <cellStyle name="Normal 14 3 5 3" xfId="10532"/>
    <cellStyle name="Normal 14 3 5 3 2" xfId="10533"/>
    <cellStyle name="Normal 14 3 5 3 2 2" xfId="10534"/>
    <cellStyle name="Normal 14 3 5 3 3" xfId="10535"/>
    <cellStyle name="Normal 14 3 5 3 3 2" xfId="10536"/>
    <cellStyle name="Normal 14 3 5 3 4" xfId="10537"/>
    <cellStyle name="Normal 14 3 5 4" xfId="10538"/>
    <cellStyle name="Normal 14 3 5 4 2" xfId="10539"/>
    <cellStyle name="Normal 14 3 5 5" xfId="10540"/>
    <cellStyle name="Normal 14 3 5 5 2" xfId="10541"/>
    <cellStyle name="Normal 14 3 5 6" xfId="10542"/>
    <cellStyle name="Normal 14 3 6" xfId="10543"/>
    <cellStyle name="Normal 14 3 6 2" xfId="10544"/>
    <cellStyle name="Normal 14 3 6 2 2" xfId="10545"/>
    <cellStyle name="Normal 14 3 6 2 2 2" xfId="10546"/>
    <cellStyle name="Normal 14 3 6 2 2 2 2" xfId="10547"/>
    <cellStyle name="Normal 14 3 6 2 2 3" xfId="10548"/>
    <cellStyle name="Normal 14 3 6 2 2 3 2" xfId="10549"/>
    <cellStyle name="Normal 14 3 6 2 2 4" xfId="10550"/>
    <cellStyle name="Normal 14 3 6 2 3" xfId="10551"/>
    <cellStyle name="Normal 14 3 6 2 3 2" xfId="10552"/>
    <cellStyle name="Normal 14 3 6 2 4" xfId="10553"/>
    <cellStyle name="Normal 14 3 6 2 4 2" xfId="10554"/>
    <cellStyle name="Normal 14 3 6 2 5" xfId="10555"/>
    <cellStyle name="Normal 14 3 6 3" xfId="10556"/>
    <cellStyle name="Normal 14 3 6 3 2" xfId="10557"/>
    <cellStyle name="Normal 14 3 6 3 2 2" xfId="10558"/>
    <cellStyle name="Normal 14 3 6 3 3" xfId="10559"/>
    <cellStyle name="Normal 14 3 6 3 3 2" xfId="10560"/>
    <cellStyle name="Normal 14 3 6 3 4" xfId="10561"/>
    <cellStyle name="Normal 14 3 6 4" xfId="10562"/>
    <cellStyle name="Normal 14 3 6 4 2" xfId="10563"/>
    <cellStyle name="Normal 14 3 6 5" xfId="10564"/>
    <cellStyle name="Normal 14 3 6 5 2" xfId="10565"/>
    <cellStyle name="Normal 14 3 6 6" xfId="10566"/>
    <cellStyle name="Normal 14 3 7" xfId="10567"/>
    <cellStyle name="Normal 14 3 7 2" xfId="10568"/>
    <cellStyle name="Normal 14 3 7 2 2" xfId="10569"/>
    <cellStyle name="Normal 14 3 7 2 2 2" xfId="10570"/>
    <cellStyle name="Normal 14 3 7 2 3" xfId="10571"/>
    <cellStyle name="Normal 14 3 7 2 3 2" xfId="10572"/>
    <cellStyle name="Normal 14 3 7 2 4" xfId="10573"/>
    <cellStyle name="Normal 14 3 7 3" xfId="10574"/>
    <cellStyle name="Normal 14 3 7 3 2" xfId="10575"/>
    <cellStyle name="Normal 14 3 7 4" xfId="10576"/>
    <cellStyle name="Normal 14 3 7 4 2" xfId="10577"/>
    <cellStyle name="Normal 14 3 7 5" xfId="10578"/>
    <cellStyle name="Normal 14 3 8" xfId="10579"/>
    <cellStyle name="Normal 14 3 8 2" xfId="10580"/>
    <cellStyle name="Normal 14 3 8 2 2" xfId="10581"/>
    <cellStyle name="Normal 14 3 8 3" xfId="10582"/>
    <cellStyle name="Normal 14 3 8 3 2" xfId="10583"/>
    <cellStyle name="Normal 14 3 8 4" xfId="10584"/>
    <cellStyle name="Normal 14 3 9" xfId="10585"/>
    <cellStyle name="Normal 14 3 9 2" xfId="10586"/>
    <cellStyle name="Normal 14 4" xfId="10587"/>
    <cellStyle name="Normal 14 4 10" xfId="10588"/>
    <cellStyle name="Normal 14 4 2" xfId="10589"/>
    <cellStyle name="Normal 14 4 2 2" xfId="10590"/>
    <cellStyle name="Normal 14 4 2 2 2" xfId="10591"/>
    <cellStyle name="Normal 14 4 2 2 2 2" xfId="10592"/>
    <cellStyle name="Normal 14 4 2 2 2 2 2" xfId="10593"/>
    <cellStyle name="Normal 14 4 2 2 2 2 2 2" xfId="10594"/>
    <cellStyle name="Normal 14 4 2 2 2 2 3" xfId="10595"/>
    <cellStyle name="Normal 14 4 2 2 2 2 3 2" xfId="10596"/>
    <cellStyle name="Normal 14 4 2 2 2 2 4" xfId="10597"/>
    <cellStyle name="Normal 14 4 2 2 2 3" xfId="10598"/>
    <cellStyle name="Normal 14 4 2 2 2 3 2" xfId="10599"/>
    <cellStyle name="Normal 14 4 2 2 2 4" xfId="10600"/>
    <cellStyle name="Normal 14 4 2 2 2 4 2" xfId="10601"/>
    <cellStyle name="Normal 14 4 2 2 2 5" xfId="10602"/>
    <cellStyle name="Normal 14 4 2 2 3" xfId="10603"/>
    <cellStyle name="Normal 14 4 2 2 3 2" xfId="10604"/>
    <cellStyle name="Normal 14 4 2 2 3 2 2" xfId="10605"/>
    <cellStyle name="Normal 14 4 2 2 3 3" xfId="10606"/>
    <cellStyle name="Normal 14 4 2 2 3 3 2" xfId="10607"/>
    <cellStyle name="Normal 14 4 2 2 3 4" xfId="10608"/>
    <cellStyle name="Normal 14 4 2 2 4" xfId="10609"/>
    <cellStyle name="Normal 14 4 2 2 4 2" xfId="10610"/>
    <cellStyle name="Normal 14 4 2 2 5" xfId="10611"/>
    <cellStyle name="Normal 14 4 2 2 5 2" xfId="10612"/>
    <cellStyle name="Normal 14 4 2 2 6" xfId="10613"/>
    <cellStyle name="Normal 14 4 2 3" xfId="10614"/>
    <cellStyle name="Normal 14 4 2 3 2" xfId="10615"/>
    <cellStyle name="Normal 14 4 2 3 2 2" xfId="10616"/>
    <cellStyle name="Normal 14 4 2 3 2 2 2" xfId="10617"/>
    <cellStyle name="Normal 14 4 2 3 2 2 2 2" xfId="10618"/>
    <cellStyle name="Normal 14 4 2 3 2 2 3" xfId="10619"/>
    <cellStyle name="Normal 14 4 2 3 2 2 3 2" xfId="10620"/>
    <cellStyle name="Normal 14 4 2 3 2 2 4" xfId="10621"/>
    <cellStyle name="Normal 14 4 2 3 2 3" xfId="10622"/>
    <cellStyle name="Normal 14 4 2 3 2 3 2" xfId="10623"/>
    <cellStyle name="Normal 14 4 2 3 2 4" xfId="10624"/>
    <cellStyle name="Normal 14 4 2 3 2 4 2" xfId="10625"/>
    <cellStyle name="Normal 14 4 2 3 2 5" xfId="10626"/>
    <cellStyle name="Normal 14 4 2 3 3" xfId="10627"/>
    <cellStyle name="Normal 14 4 2 3 3 2" xfId="10628"/>
    <cellStyle name="Normal 14 4 2 3 3 2 2" xfId="10629"/>
    <cellStyle name="Normal 14 4 2 3 3 3" xfId="10630"/>
    <cellStyle name="Normal 14 4 2 3 3 3 2" xfId="10631"/>
    <cellStyle name="Normal 14 4 2 3 3 4" xfId="10632"/>
    <cellStyle name="Normal 14 4 2 3 4" xfId="10633"/>
    <cellStyle name="Normal 14 4 2 3 4 2" xfId="10634"/>
    <cellStyle name="Normal 14 4 2 3 5" xfId="10635"/>
    <cellStyle name="Normal 14 4 2 3 5 2" xfId="10636"/>
    <cellStyle name="Normal 14 4 2 3 6" xfId="10637"/>
    <cellStyle name="Normal 14 4 2 4" xfId="10638"/>
    <cellStyle name="Normal 14 4 2 4 2" xfId="10639"/>
    <cellStyle name="Normal 14 4 2 4 2 2" xfId="10640"/>
    <cellStyle name="Normal 14 4 2 4 2 2 2" xfId="10641"/>
    <cellStyle name="Normal 14 4 2 4 2 2 2 2" xfId="10642"/>
    <cellStyle name="Normal 14 4 2 4 2 2 3" xfId="10643"/>
    <cellStyle name="Normal 14 4 2 4 2 2 3 2" xfId="10644"/>
    <cellStyle name="Normal 14 4 2 4 2 2 4" xfId="10645"/>
    <cellStyle name="Normal 14 4 2 4 2 3" xfId="10646"/>
    <cellStyle name="Normal 14 4 2 4 2 3 2" xfId="10647"/>
    <cellStyle name="Normal 14 4 2 4 2 4" xfId="10648"/>
    <cellStyle name="Normal 14 4 2 4 2 4 2" xfId="10649"/>
    <cellStyle name="Normal 14 4 2 4 2 5" xfId="10650"/>
    <cellStyle name="Normal 14 4 2 4 3" xfId="10651"/>
    <cellStyle name="Normal 14 4 2 4 3 2" xfId="10652"/>
    <cellStyle name="Normal 14 4 2 4 3 2 2" xfId="10653"/>
    <cellStyle name="Normal 14 4 2 4 3 3" xfId="10654"/>
    <cellStyle name="Normal 14 4 2 4 3 3 2" xfId="10655"/>
    <cellStyle name="Normal 14 4 2 4 3 4" xfId="10656"/>
    <cellStyle name="Normal 14 4 2 4 4" xfId="10657"/>
    <cellStyle name="Normal 14 4 2 4 4 2" xfId="10658"/>
    <cellStyle name="Normal 14 4 2 4 5" xfId="10659"/>
    <cellStyle name="Normal 14 4 2 4 5 2" xfId="10660"/>
    <cellStyle name="Normal 14 4 2 4 6" xfId="10661"/>
    <cellStyle name="Normal 14 4 2 5" xfId="10662"/>
    <cellStyle name="Normal 14 4 2 5 2" xfId="10663"/>
    <cellStyle name="Normal 14 4 2 5 2 2" xfId="10664"/>
    <cellStyle name="Normal 14 4 2 5 2 2 2" xfId="10665"/>
    <cellStyle name="Normal 14 4 2 5 2 3" xfId="10666"/>
    <cellStyle name="Normal 14 4 2 5 2 3 2" xfId="10667"/>
    <cellStyle name="Normal 14 4 2 5 2 4" xfId="10668"/>
    <cellStyle name="Normal 14 4 2 5 3" xfId="10669"/>
    <cellStyle name="Normal 14 4 2 5 3 2" xfId="10670"/>
    <cellStyle name="Normal 14 4 2 5 4" xfId="10671"/>
    <cellStyle name="Normal 14 4 2 5 4 2" xfId="10672"/>
    <cellStyle name="Normal 14 4 2 5 5" xfId="10673"/>
    <cellStyle name="Normal 14 4 2 6" xfId="10674"/>
    <cellStyle name="Normal 14 4 2 6 2" xfId="10675"/>
    <cellStyle name="Normal 14 4 2 6 2 2" xfId="10676"/>
    <cellStyle name="Normal 14 4 2 6 3" xfId="10677"/>
    <cellStyle name="Normal 14 4 2 6 3 2" xfId="10678"/>
    <cellStyle name="Normal 14 4 2 6 4" xfId="10679"/>
    <cellStyle name="Normal 14 4 2 7" xfId="10680"/>
    <cellStyle name="Normal 14 4 2 7 2" xfId="10681"/>
    <cellStyle name="Normal 14 4 2 8" xfId="10682"/>
    <cellStyle name="Normal 14 4 2 8 2" xfId="10683"/>
    <cellStyle name="Normal 14 4 2 9" xfId="10684"/>
    <cellStyle name="Normal 14 4 3" xfId="10685"/>
    <cellStyle name="Normal 14 4 3 2" xfId="10686"/>
    <cellStyle name="Normal 14 4 3 2 2" xfId="10687"/>
    <cellStyle name="Normal 14 4 3 2 2 2" xfId="10688"/>
    <cellStyle name="Normal 14 4 3 2 2 2 2" xfId="10689"/>
    <cellStyle name="Normal 14 4 3 2 2 3" xfId="10690"/>
    <cellStyle name="Normal 14 4 3 2 2 3 2" xfId="10691"/>
    <cellStyle name="Normal 14 4 3 2 2 4" xfId="10692"/>
    <cellStyle name="Normal 14 4 3 2 3" xfId="10693"/>
    <cellStyle name="Normal 14 4 3 2 3 2" xfId="10694"/>
    <cellStyle name="Normal 14 4 3 2 4" xfId="10695"/>
    <cellStyle name="Normal 14 4 3 2 4 2" xfId="10696"/>
    <cellStyle name="Normal 14 4 3 2 5" xfId="10697"/>
    <cellStyle name="Normal 14 4 3 3" xfId="10698"/>
    <cellStyle name="Normal 14 4 3 3 2" xfId="10699"/>
    <cellStyle name="Normal 14 4 3 3 2 2" xfId="10700"/>
    <cellStyle name="Normal 14 4 3 3 3" xfId="10701"/>
    <cellStyle name="Normal 14 4 3 3 3 2" xfId="10702"/>
    <cellStyle name="Normal 14 4 3 3 4" xfId="10703"/>
    <cellStyle name="Normal 14 4 3 4" xfId="10704"/>
    <cellStyle name="Normal 14 4 3 4 2" xfId="10705"/>
    <cellStyle name="Normal 14 4 3 5" xfId="10706"/>
    <cellStyle name="Normal 14 4 3 5 2" xfId="10707"/>
    <cellStyle name="Normal 14 4 3 6" xfId="10708"/>
    <cellStyle name="Normal 14 4 4" xfId="10709"/>
    <cellStyle name="Normal 14 4 4 2" xfId="10710"/>
    <cellStyle name="Normal 14 4 4 2 2" xfId="10711"/>
    <cellStyle name="Normal 14 4 4 2 2 2" xfId="10712"/>
    <cellStyle name="Normal 14 4 4 2 2 2 2" xfId="10713"/>
    <cellStyle name="Normal 14 4 4 2 2 3" xfId="10714"/>
    <cellStyle name="Normal 14 4 4 2 2 3 2" xfId="10715"/>
    <cellStyle name="Normal 14 4 4 2 2 4" xfId="10716"/>
    <cellStyle name="Normal 14 4 4 2 3" xfId="10717"/>
    <cellStyle name="Normal 14 4 4 2 3 2" xfId="10718"/>
    <cellStyle name="Normal 14 4 4 2 4" xfId="10719"/>
    <cellStyle name="Normal 14 4 4 2 4 2" xfId="10720"/>
    <cellStyle name="Normal 14 4 4 2 5" xfId="10721"/>
    <cellStyle name="Normal 14 4 4 3" xfId="10722"/>
    <cellStyle name="Normal 14 4 4 3 2" xfId="10723"/>
    <cellStyle name="Normal 14 4 4 3 2 2" xfId="10724"/>
    <cellStyle name="Normal 14 4 4 3 3" xfId="10725"/>
    <cellStyle name="Normal 14 4 4 3 3 2" xfId="10726"/>
    <cellStyle name="Normal 14 4 4 3 4" xfId="10727"/>
    <cellStyle name="Normal 14 4 4 4" xfId="10728"/>
    <cellStyle name="Normal 14 4 4 4 2" xfId="10729"/>
    <cellStyle name="Normal 14 4 4 5" xfId="10730"/>
    <cellStyle name="Normal 14 4 4 5 2" xfId="10731"/>
    <cellStyle name="Normal 14 4 4 6" xfId="10732"/>
    <cellStyle name="Normal 14 4 5" xfId="10733"/>
    <cellStyle name="Normal 14 4 5 2" xfId="10734"/>
    <cellStyle name="Normal 14 4 5 2 2" xfId="10735"/>
    <cellStyle name="Normal 14 4 5 2 2 2" xfId="10736"/>
    <cellStyle name="Normal 14 4 5 2 2 2 2" xfId="10737"/>
    <cellStyle name="Normal 14 4 5 2 2 3" xfId="10738"/>
    <cellStyle name="Normal 14 4 5 2 2 3 2" xfId="10739"/>
    <cellStyle name="Normal 14 4 5 2 2 4" xfId="10740"/>
    <cellStyle name="Normal 14 4 5 2 3" xfId="10741"/>
    <cellStyle name="Normal 14 4 5 2 3 2" xfId="10742"/>
    <cellStyle name="Normal 14 4 5 2 4" xfId="10743"/>
    <cellStyle name="Normal 14 4 5 2 4 2" xfId="10744"/>
    <cellStyle name="Normal 14 4 5 2 5" xfId="10745"/>
    <cellStyle name="Normal 14 4 5 3" xfId="10746"/>
    <cellStyle name="Normal 14 4 5 3 2" xfId="10747"/>
    <cellStyle name="Normal 14 4 5 3 2 2" xfId="10748"/>
    <cellStyle name="Normal 14 4 5 3 3" xfId="10749"/>
    <cellStyle name="Normal 14 4 5 3 3 2" xfId="10750"/>
    <cellStyle name="Normal 14 4 5 3 4" xfId="10751"/>
    <cellStyle name="Normal 14 4 5 4" xfId="10752"/>
    <cellStyle name="Normal 14 4 5 4 2" xfId="10753"/>
    <cellStyle name="Normal 14 4 5 5" xfId="10754"/>
    <cellStyle name="Normal 14 4 5 5 2" xfId="10755"/>
    <cellStyle name="Normal 14 4 5 6" xfId="10756"/>
    <cellStyle name="Normal 14 4 6" xfId="10757"/>
    <cellStyle name="Normal 14 4 6 2" xfId="10758"/>
    <cellStyle name="Normal 14 4 6 2 2" xfId="10759"/>
    <cellStyle name="Normal 14 4 6 2 2 2" xfId="10760"/>
    <cellStyle name="Normal 14 4 6 2 3" xfId="10761"/>
    <cellStyle name="Normal 14 4 6 2 3 2" xfId="10762"/>
    <cellStyle name="Normal 14 4 6 2 4" xfId="10763"/>
    <cellStyle name="Normal 14 4 6 3" xfId="10764"/>
    <cellStyle name="Normal 14 4 6 3 2" xfId="10765"/>
    <cellStyle name="Normal 14 4 6 4" xfId="10766"/>
    <cellStyle name="Normal 14 4 6 4 2" xfId="10767"/>
    <cellStyle name="Normal 14 4 6 5" xfId="10768"/>
    <cellStyle name="Normal 14 4 7" xfId="10769"/>
    <cellStyle name="Normal 14 4 7 2" xfId="10770"/>
    <cellStyle name="Normal 14 4 7 2 2" xfId="10771"/>
    <cellStyle name="Normal 14 4 7 3" xfId="10772"/>
    <cellStyle name="Normal 14 4 7 3 2" xfId="10773"/>
    <cellStyle name="Normal 14 4 7 4" xfId="10774"/>
    <cellStyle name="Normal 14 4 8" xfId="10775"/>
    <cellStyle name="Normal 14 4 8 2" xfId="10776"/>
    <cellStyle name="Normal 14 4 9" xfId="10777"/>
    <cellStyle name="Normal 14 4 9 2" xfId="10778"/>
    <cellStyle name="Normal 14 5" xfId="10779"/>
    <cellStyle name="Normal 14 5 2" xfId="10780"/>
    <cellStyle name="Normal 14 5 2 2" xfId="10781"/>
    <cellStyle name="Normal 14 5 2 2 2" xfId="10782"/>
    <cellStyle name="Normal 14 5 2 2 2 2" xfId="10783"/>
    <cellStyle name="Normal 14 5 2 2 2 2 2" xfId="10784"/>
    <cellStyle name="Normal 14 5 2 2 2 3" xfId="10785"/>
    <cellStyle name="Normal 14 5 2 2 2 3 2" xfId="10786"/>
    <cellStyle name="Normal 14 5 2 2 2 4" xfId="10787"/>
    <cellStyle name="Normal 14 5 2 2 3" xfId="10788"/>
    <cellStyle name="Normal 14 5 2 2 3 2" xfId="10789"/>
    <cellStyle name="Normal 14 5 2 2 4" xfId="10790"/>
    <cellStyle name="Normal 14 5 2 2 4 2" xfId="10791"/>
    <cellStyle name="Normal 14 5 2 2 5" xfId="10792"/>
    <cellStyle name="Normal 14 5 2 3" xfId="10793"/>
    <cellStyle name="Normal 14 5 2 3 2" xfId="10794"/>
    <cellStyle name="Normal 14 5 2 3 2 2" xfId="10795"/>
    <cellStyle name="Normal 14 5 2 3 3" xfId="10796"/>
    <cellStyle name="Normal 14 5 2 3 3 2" xfId="10797"/>
    <cellStyle name="Normal 14 5 2 3 4" xfId="10798"/>
    <cellStyle name="Normal 14 5 2 4" xfId="10799"/>
    <cellStyle name="Normal 14 5 2 4 2" xfId="10800"/>
    <cellStyle name="Normal 14 5 2 5" xfId="10801"/>
    <cellStyle name="Normal 14 5 2 5 2" xfId="10802"/>
    <cellStyle name="Normal 14 5 2 6" xfId="10803"/>
    <cellStyle name="Normal 14 5 3" xfId="10804"/>
    <cellStyle name="Normal 14 5 3 2" xfId="10805"/>
    <cellStyle name="Normal 14 5 3 2 2" xfId="10806"/>
    <cellStyle name="Normal 14 5 3 2 2 2" xfId="10807"/>
    <cellStyle name="Normal 14 5 3 2 2 2 2" xfId="10808"/>
    <cellStyle name="Normal 14 5 3 2 2 3" xfId="10809"/>
    <cellStyle name="Normal 14 5 3 2 2 3 2" xfId="10810"/>
    <cellStyle name="Normal 14 5 3 2 2 4" xfId="10811"/>
    <cellStyle name="Normal 14 5 3 2 3" xfId="10812"/>
    <cellStyle name="Normal 14 5 3 2 3 2" xfId="10813"/>
    <cellStyle name="Normal 14 5 3 2 4" xfId="10814"/>
    <cellStyle name="Normal 14 5 3 2 4 2" xfId="10815"/>
    <cellStyle name="Normal 14 5 3 2 5" xfId="10816"/>
    <cellStyle name="Normal 14 5 3 3" xfId="10817"/>
    <cellStyle name="Normal 14 5 3 3 2" xfId="10818"/>
    <cellStyle name="Normal 14 5 3 3 2 2" xfId="10819"/>
    <cellStyle name="Normal 14 5 3 3 3" xfId="10820"/>
    <cellStyle name="Normal 14 5 3 3 3 2" xfId="10821"/>
    <cellStyle name="Normal 14 5 3 3 4" xfId="10822"/>
    <cellStyle name="Normal 14 5 3 4" xfId="10823"/>
    <cellStyle name="Normal 14 5 3 4 2" xfId="10824"/>
    <cellStyle name="Normal 14 5 3 5" xfId="10825"/>
    <cellStyle name="Normal 14 5 3 5 2" xfId="10826"/>
    <cellStyle name="Normal 14 5 3 6" xfId="10827"/>
    <cellStyle name="Normal 14 5 4" xfId="10828"/>
    <cellStyle name="Normal 14 5 4 2" xfId="10829"/>
    <cellStyle name="Normal 14 5 4 2 2" xfId="10830"/>
    <cellStyle name="Normal 14 5 4 2 2 2" xfId="10831"/>
    <cellStyle name="Normal 14 5 4 2 2 2 2" xfId="10832"/>
    <cellStyle name="Normal 14 5 4 2 2 3" xfId="10833"/>
    <cellStyle name="Normal 14 5 4 2 2 3 2" xfId="10834"/>
    <cellStyle name="Normal 14 5 4 2 2 4" xfId="10835"/>
    <cellStyle name="Normal 14 5 4 2 3" xfId="10836"/>
    <cellStyle name="Normal 14 5 4 2 3 2" xfId="10837"/>
    <cellStyle name="Normal 14 5 4 2 4" xfId="10838"/>
    <cellStyle name="Normal 14 5 4 2 4 2" xfId="10839"/>
    <cellStyle name="Normal 14 5 4 2 5" xfId="10840"/>
    <cellStyle name="Normal 14 5 4 3" xfId="10841"/>
    <cellStyle name="Normal 14 5 4 3 2" xfId="10842"/>
    <cellStyle name="Normal 14 5 4 3 2 2" xfId="10843"/>
    <cellStyle name="Normal 14 5 4 3 3" xfId="10844"/>
    <cellStyle name="Normal 14 5 4 3 3 2" xfId="10845"/>
    <cellStyle name="Normal 14 5 4 3 4" xfId="10846"/>
    <cellStyle name="Normal 14 5 4 4" xfId="10847"/>
    <cellStyle name="Normal 14 5 4 4 2" xfId="10848"/>
    <cellStyle name="Normal 14 5 4 5" xfId="10849"/>
    <cellStyle name="Normal 14 5 4 5 2" xfId="10850"/>
    <cellStyle name="Normal 14 5 4 6" xfId="10851"/>
    <cellStyle name="Normal 14 5 5" xfId="10852"/>
    <cellStyle name="Normal 14 5 5 2" xfId="10853"/>
    <cellStyle name="Normal 14 5 5 2 2" xfId="10854"/>
    <cellStyle name="Normal 14 5 5 2 2 2" xfId="10855"/>
    <cellStyle name="Normal 14 5 5 2 3" xfId="10856"/>
    <cellStyle name="Normal 14 5 5 2 3 2" xfId="10857"/>
    <cellStyle name="Normal 14 5 5 2 4" xfId="10858"/>
    <cellStyle name="Normal 14 5 5 3" xfId="10859"/>
    <cellStyle name="Normal 14 5 5 3 2" xfId="10860"/>
    <cellStyle name="Normal 14 5 5 4" xfId="10861"/>
    <cellStyle name="Normal 14 5 5 4 2" xfId="10862"/>
    <cellStyle name="Normal 14 5 5 5" xfId="10863"/>
    <cellStyle name="Normal 14 5 6" xfId="10864"/>
    <cellStyle name="Normal 14 5 6 2" xfId="10865"/>
    <cellStyle name="Normal 14 5 6 2 2" xfId="10866"/>
    <cellStyle name="Normal 14 5 6 3" xfId="10867"/>
    <cellStyle name="Normal 14 5 6 3 2" xfId="10868"/>
    <cellStyle name="Normal 14 5 6 4" xfId="10869"/>
    <cellStyle name="Normal 14 5 7" xfId="10870"/>
    <cellStyle name="Normal 14 5 7 2" xfId="10871"/>
    <cellStyle name="Normal 14 5 8" xfId="10872"/>
    <cellStyle name="Normal 14 5 8 2" xfId="10873"/>
    <cellStyle name="Normal 14 5 9" xfId="10874"/>
    <cellStyle name="Normal 14 6" xfId="10875"/>
    <cellStyle name="Normal 14 6 2" xfId="10876"/>
    <cellStyle name="Normal 14 6 2 2" xfId="10877"/>
    <cellStyle name="Normal 14 6 2 2 2" xfId="10878"/>
    <cellStyle name="Normal 14 6 2 2 2 2" xfId="10879"/>
    <cellStyle name="Normal 14 6 2 2 3" xfId="10880"/>
    <cellStyle name="Normal 14 6 2 2 3 2" xfId="10881"/>
    <cellStyle name="Normal 14 6 2 2 4" xfId="10882"/>
    <cellStyle name="Normal 14 6 2 3" xfId="10883"/>
    <cellStyle name="Normal 14 6 2 3 2" xfId="10884"/>
    <cellStyle name="Normal 14 6 2 4" xfId="10885"/>
    <cellStyle name="Normal 14 6 2 4 2" xfId="10886"/>
    <cellStyle name="Normal 14 6 2 5" xfId="10887"/>
    <cellStyle name="Normal 14 6 3" xfId="10888"/>
    <cellStyle name="Normal 14 6 3 2" xfId="10889"/>
    <cellStyle name="Normal 14 6 3 2 2" xfId="10890"/>
    <cellStyle name="Normal 14 6 3 3" xfId="10891"/>
    <cellStyle name="Normal 14 6 3 3 2" xfId="10892"/>
    <cellStyle name="Normal 14 6 3 4" xfId="10893"/>
    <cellStyle name="Normal 14 6 4" xfId="10894"/>
    <cellStyle name="Normal 14 6 4 2" xfId="10895"/>
    <cellStyle name="Normal 14 6 5" xfId="10896"/>
    <cellStyle name="Normal 14 6 5 2" xfId="10897"/>
    <cellStyle name="Normal 14 6 6" xfId="10898"/>
    <cellStyle name="Normal 14 7" xfId="10899"/>
    <cellStyle name="Normal 14 7 2" xfId="10900"/>
    <cellStyle name="Normal 14 7 2 2" xfId="10901"/>
    <cellStyle name="Normal 14 7 2 2 2" xfId="10902"/>
    <cellStyle name="Normal 14 7 2 2 2 2" xfId="10903"/>
    <cellStyle name="Normal 14 7 2 2 3" xfId="10904"/>
    <cellStyle name="Normal 14 7 2 2 3 2" xfId="10905"/>
    <cellStyle name="Normal 14 7 2 2 4" xfId="10906"/>
    <cellStyle name="Normal 14 7 2 3" xfId="10907"/>
    <cellStyle name="Normal 14 7 2 3 2" xfId="10908"/>
    <cellStyle name="Normal 14 7 2 4" xfId="10909"/>
    <cellStyle name="Normal 14 7 2 4 2" xfId="10910"/>
    <cellStyle name="Normal 14 7 2 5" xfId="10911"/>
    <cellStyle name="Normal 14 7 3" xfId="10912"/>
    <cellStyle name="Normal 14 7 3 2" xfId="10913"/>
    <cellStyle name="Normal 14 7 3 2 2" xfId="10914"/>
    <cellStyle name="Normal 14 7 3 3" xfId="10915"/>
    <cellStyle name="Normal 14 7 3 3 2" xfId="10916"/>
    <cellStyle name="Normal 14 7 3 4" xfId="10917"/>
    <cellStyle name="Normal 14 7 4" xfId="10918"/>
    <cellStyle name="Normal 14 7 4 2" xfId="10919"/>
    <cellStyle name="Normal 14 7 5" xfId="10920"/>
    <cellStyle name="Normal 14 7 5 2" xfId="10921"/>
    <cellStyle name="Normal 14 7 6" xfId="10922"/>
    <cellStyle name="Normal 14 8" xfId="10923"/>
    <cellStyle name="Normal 14 8 2" xfId="10924"/>
    <cellStyle name="Normal 14 8 2 2" xfId="10925"/>
    <cellStyle name="Normal 14 8 2 2 2" xfId="10926"/>
    <cellStyle name="Normal 14 8 2 2 2 2" xfId="10927"/>
    <cellStyle name="Normal 14 8 2 2 3" xfId="10928"/>
    <cellStyle name="Normal 14 8 2 2 3 2" xfId="10929"/>
    <cellStyle name="Normal 14 8 2 2 4" xfId="10930"/>
    <cellStyle name="Normal 14 8 2 3" xfId="10931"/>
    <cellStyle name="Normal 14 8 2 3 2" xfId="10932"/>
    <cellStyle name="Normal 14 8 2 4" xfId="10933"/>
    <cellStyle name="Normal 14 8 2 4 2" xfId="10934"/>
    <cellStyle name="Normal 14 8 2 5" xfId="10935"/>
    <cellStyle name="Normal 14 8 3" xfId="10936"/>
    <cellStyle name="Normal 14 8 3 2" xfId="10937"/>
    <cellStyle name="Normal 14 8 3 2 2" xfId="10938"/>
    <cellStyle name="Normal 14 8 3 3" xfId="10939"/>
    <cellStyle name="Normal 14 8 3 3 2" xfId="10940"/>
    <cellStyle name="Normal 14 8 3 4" xfId="10941"/>
    <cellStyle name="Normal 14 8 4" xfId="10942"/>
    <cellStyle name="Normal 14 8 4 2" xfId="10943"/>
    <cellStyle name="Normal 14 8 5" xfId="10944"/>
    <cellStyle name="Normal 14 8 5 2" xfId="10945"/>
    <cellStyle name="Normal 14 8 6" xfId="10946"/>
    <cellStyle name="Normal 14 9" xfId="10947"/>
    <cellStyle name="Normal 14 9 2" xfId="10948"/>
    <cellStyle name="Normal 14 9 2 2" xfId="10949"/>
    <cellStyle name="Normal 14 9 2 2 2" xfId="10950"/>
    <cellStyle name="Normal 14 9 2 3" xfId="10951"/>
    <cellStyle name="Normal 14 9 2 3 2" xfId="10952"/>
    <cellStyle name="Normal 14 9 2 4" xfId="10953"/>
    <cellStyle name="Normal 14 9 3" xfId="10954"/>
    <cellStyle name="Normal 14 9 3 2" xfId="10955"/>
    <cellStyle name="Normal 14 9 4" xfId="10956"/>
    <cellStyle name="Normal 14 9 4 2" xfId="10957"/>
    <cellStyle name="Normal 14 9 5" xfId="10958"/>
    <cellStyle name="Normal 15" xfId="10959"/>
    <cellStyle name="Normal 15 10" xfId="10960"/>
    <cellStyle name="Normal 15 10 2" xfId="10961"/>
    <cellStyle name="Normal 15 11" xfId="10962"/>
    <cellStyle name="Normal 15 2" xfId="10963"/>
    <cellStyle name="Normal 15 2 10" xfId="10964"/>
    <cellStyle name="Normal 15 2 2" xfId="10965"/>
    <cellStyle name="Normal 15 2 2 2" xfId="10966"/>
    <cellStyle name="Normal 15 2 2 2 2" xfId="10967"/>
    <cellStyle name="Normal 15 2 2 2 2 2" xfId="10968"/>
    <cellStyle name="Normal 15 2 2 2 2 2 2" xfId="10969"/>
    <cellStyle name="Normal 15 2 2 2 2 2 2 2" xfId="10970"/>
    <cellStyle name="Normal 15 2 2 2 2 2 3" xfId="10971"/>
    <cellStyle name="Normal 15 2 2 2 2 2 3 2" xfId="10972"/>
    <cellStyle name="Normal 15 2 2 2 2 2 4" xfId="10973"/>
    <cellStyle name="Normal 15 2 2 2 2 3" xfId="10974"/>
    <cellStyle name="Normal 15 2 2 2 2 3 2" xfId="10975"/>
    <cellStyle name="Normal 15 2 2 2 2 4" xfId="10976"/>
    <cellStyle name="Normal 15 2 2 2 2 4 2" xfId="10977"/>
    <cellStyle name="Normal 15 2 2 2 2 5" xfId="10978"/>
    <cellStyle name="Normal 15 2 2 2 3" xfId="10979"/>
    <cellStyle name="Normal 15 2 2 2 3 2" xfId="10980"/>
    <cellStyle name="Normal 15 2 2 2 3 2 2" xfId="10981"/>
    <cellStyle name="Normal 15 2 2 2 3 3" xfId="10982"/>
    <cellStyle name="Normal 15 2 2 2 3 3 2" xfId="10983"/>
    <cellStyle name="Normal 15 2 2 2 3 4" xfId="10984"/>
    <cellStyle name="Normal 15 2 2 2 4" xfId="10985"/>
    <cellStyle name="Normal 15 2 2 2 4 2" xfId="10986"/>
    <cellStyle name="Normal 15 2 2 2 5" xfId="10987"/>
    <cellStyle name="Normal 15 2 2 2 5 2" xfId="10988"/>
    <cellStyle name="Normal 15 2 2 2 6" xfId="10989"/>
    <cellStyle name="Normal 15 2 2 3" xfId="10990"/>
    <cellStyle name="Normal 15 2 2 3 2" xfId="10991"/>
    <cellStyle name="Normal 15 2 2 3 2 2" xfId="10992"/>
    <cellStyle name="Normal 15 2 2 3 2 2 2" xfId="10993"/>
    <cellStyle name="Normal 15 2 2 3 2 2 2 2" xfId="10994"/>
    <cellStyle name="Normal 15 2 2 3 2 2 3" xfId="10995"/>
    <cellStyle name="Normal 15 2 2 3 2 2 3 2" xfId="10996"/>
    <cellStyle name="Normal 15 2 2 3 2 2 4" xfId="10997"/>
    <cellStyle name="Normal 15 2 2 3 2 3" xfId="10998"/>
    <cellStyle name="Normal 15 2 2 3 2 3 2" xfId="10999"/>
    <cellStyle name="Normal 15 2 2 3 2 4" xfId="11000"/>
    <cellStyle name="Normal 15 2 2 3 2 4 2" xfId="11001"/>
    <cellStyle name="Normal 15 2 2 3 2 5" xfId="11002"/>
    <cellStyle name="Normal 15 2 2 3 3" xfId="11003"/>
    <cellStyle name="Normal 15 2 2 3 3 2" xfId="11004"/>
    <cellStyle name="Normal 15 2 2 3 3 2 2" xfId="11005"/>
    <cellStyle name="Normal 15 2 2 3 3 3" xfId="11006"/>
    <cellStyle name="Normal 15 2 2 3 3 3 2" xfId="11007"/>
    <cellStyle name="Normal 15 2 2 3 3 4" xfId="11008"/>
    <cellStyle name="Normal 15 2 2 3 4" xfId="11009"/>
    <cellStyle name="Normal 15 2 2 3 4 2" xfId="11010"/>
    <cellStyle name="Normal 15 2 2 3 5" xfId="11011"/>
    <cellStyle name="Normal 15 2 2 3 5 2" xfId="11012"/>
    <cellStyle name="Normal 15 2 2 3 6" xfId="11013"/>
    <cellStyle name="Normal 15 2 2 4" xfId="11014"/>
    <cellStyle name="Normal 15 2 2 4 2" xfId="11015"/>
    <cellStyle name="Normal 15 2 2 4 2 2" xfId="11016"/>
    <cellStyle name="Normal 15 2 2 4 2 2 2" xfId="11017"/>
    <cellStyle name="Normal 15 2 2 4 2 2 2 2" xfId="11018"/>
    <cellStyle name="Normal 15 2 2 4 2 2 3" xfId="11019"/>
    <cellStyle name="Normal 15 2 2 4 2 2 3 2" xfId="11020"/>
    <cellStyle name="Normal 15 2 2 4 2 2 4" xfId="11021"/>
    <cellStyle name="Normal 15 2 2 4 2 3" xfId="11022"/>
    <cellStyle name="Normal 15 2 2 4 2 3 2" xfId="11023"/>
    <cellStyle name="Normal 15 2 2 4 2 4" xfId="11024"/>
    <cellStyle name="Normal 15 2 2 4 2 4 2" xfId="11025"/>
    <cellStyle name="Normal 15 2 2 4 2 5" xfId="11026"/>
    <cellStyle name="Normal 15 2 2 4 3" xfId="11027"/>
    <cellStyle name="Normal 15 2 2 4 3 2" xfId="11028"/>
    <cellStyle name="Normal 15 2 2 4 3 2 2" xfId="11029"/>
    <cellStyle name="Normal 15 2 2 4 3 3" xfId="11030"/>
    <cellStyle name="Normal 15 2 2 4 3 3 2" xfId="11031"/>
    <cellStyle name="Normal 15 2 2 4 3 4" xfId="11032"/>
    <cellStyle name="Normal 15 2 2 4 4" xfId="11033"/>
    <cellStyle name="Normal 15 2 2 4 4 2" xfId="11034"/>
    <cellStyle name="Normal 15 2 2 4 5" xfId="11035"/>
    <cellStyle name="Normal 15 2 2 4 5 2" xfId="11036"/>
    <cellStyle name="Normal 15 2 2 4 6" xfId="11037"/>
    <cellStyle name="Normal 15 2 2 5" xfId="11038"/>
    <cellStyle name="Normal 15 2 2 5 2" xfId="11039"/>
    <cellStyle name="Normal 15 2 2 5 2 2" xfId="11040"/>
    <cellStyle name="Normal 15 2 2 5 2 2 2" xfId="11041"/>
    <cellStyle name="Normal 15 2 2 5 2 3" xfId="11042"/>
    <cellStyle name="Normal 15 2 2 5 2 3 2" xfId="11043"/>
    <cellStyle name="Normal 15 2 2 5 2 4" xfId="11044"/>
    <cellStyle name="Normal 15 2 2 5 3" xfId="11045"/>
    <cellStyle name="Normal 15 2 2 5 3 2" xfId="11046"/>
    <cellStyle name="Normal 15 2 2 5 4" xfId="11047"/>
    <cellStyle name="Normal 15 2 2 5 4 2" xfId="11048"/>
    <cellStyle name="Normal 15 2 2 5 5" xfId="11049"/>
    <cellStyle name="Normal 15 2 2 6" xfId="11050"/>
    <cellStyle name="Normal 15 2 2 6 2" xfId="11051"/>
    <cellStyle name="Normal 15 2 2 6 2 2" xfId="11052"/>
    <cellStyle name="Normal 15 2 2 6 3" xfId="11053"/>
    <cellStyle name="Normal 15 2 2 6 3 2" xfId="11054"/>
    <cellStyle name="Normal 15 2 2 6 4" xfId="11055"/>
    <cellStyle name="Normal 15 2 2 7" xfId="11056"/>
    <cellStyle name="Normal 15 2 2 7 2" xfId="11057"/>
    <cellStyle name="Normal 15 2 2 8" xfId="11058"/>
    <cellStyle name="Normal 15 2 2 8 2" xfId="11059"/>
    <cellStyle name="Normal 15 2 2 9" xfId="11060"/>
    <cellStyle name="Normal 15 2 3" xfId="11061"/>
    <cellStyle name="Normal 15 2 3 2" xfId="11062"/>
    <cellStyle name="Normal 15 2 3 2 2" xfId="11063"/>
    <cellStyle name="Normal 15 2 3 2 2 2" xfId="11064"/>
    <cellStyle name="Normal 15 2 3 2 2 2 2" xfId="11065"/>
    <cellStyle name="Normal 15 2 3 2 2 3" xfId="11066"/>
    <cellStyle name="Normal 15 2 3 2 2 3 2" xfId="11067"/>
    <cellStyle name="Normal 15 2 3 2 2 4" xfId="11068"/>
    <cellStyle name="Normal 15 2 3 2 3" xfId="11069"/>
    <cellStyle name="Normal 15 2 3 2 3 2" xfId="11070"/>
    <cellStyle name="Normal 15 2 3 2 4" xfId="11071"/>
    <cellStyle name="Normal 15 2 3 2 4 2" xfId="11072"/>
    <cellStyle name="Normal 15 2 3 2 5" xfId="11073"/>
    <cellStyle name="Normal 15 2 3 3" xfId="11074"/>
    <cellStyle name="Normal 15 2 3 3 2" xfId="11075"/>
    <cellStyle name="Normal 15 2 3 3 2 2" xfId="11076"/>
    <cellStyle name="Normal 15 2 3 3 3" xfId="11077"/>
    <cellStyle name="Normal 15 2 3 3 3 2" xfId="11078"/>
    <cellStyle name="Normal 15 2 3 3 4" xfId="11079"/>
    <cellStyle name="Normal 15 2 3 4" xfId="11080"/>
    <cellStyle name="Normal 15 2 3 4 2" xfId="11081"/>
    <cellStyle name="Normal 15 2 3 5" xfId="11082"/>
    <cellStyle name="Normal 15 2 3 5 2" xfId="11083"/>
    <cellStyle name="Normal 15 2 3 6" xfId="11084"/>
    <cellStyle name="Normal 15 2 4" xfId="11085"/>
    <cellStyle name="Normal 15 2 4 2" xfId="11086"/>
    <cellStyle name="Normal 15 2 4 2 2" xfId="11087"/>
    <cellStyle name="Normal 15 2 4 2 2 2" xfId="11088"/>
    <cellStyle name="Normal 15 2 4 2 2 2 2" xfId="11089"/>
    <cellStyle name="Normal 15 2 4 2 2 3" xfId="11090"/>
    <cellStyle name="Normal 15 2 4 2 2 3 2" xfId="11091"/>
    <cellStyle name="Normal 15 2 4 2 2 4" xfId="11092"/>
    <cellStyle name="Normal 15 2 4 2 3" xfId="11093"/>
    <cellStyle name="Normal 15 2 4 2 3 2" xfId="11094"/>
    <cellStyle name="Normal 15 2 4 2 4" xfId="11095"/>
    <cellStyle name="Normal 15 2 4 2 4 2" xfId="11096"/>
    <cellStyle name="Normal 15 2 4 2 5" xfId="11097"/>
    <cellStyle name="Normal 15 2 4 3" xfId="11098"/>
    <cellStyle name="Normal 15 2 4 3 2" xfId="11099"/>
    <cellStyle name="Normal 15 2 4 3 2 2" xfId="11100"/>
    <cellStyle name="Normal 15 2 4 3 3" xfId="11101"/>
    <cellStyle name="Normal 15 2 4 3 3 2" xfId="11102"/>
    <cellStyle name="Normal 15 2 4 3 4" xfId="11103"/>
    <cellStyle name="Normal 15 2 4 4" xfId="11104"/>
    <cellStyle name="Normal 15 2 4 4 2" xfId="11105"/>
    <cellStyle name="Normal 15 2 4 5" xfId="11106"/>
    <cellStyle name="Normal 15 2 4 5 2" xfId="11107"/>
    <cellStyle name="Normal 15 2 4 6" xfId="11108"/>
    <cellStyle name="Normal 15 2 5" xfId="11109"/>
    <cellStyle name="Normal 15 2 5 2" xfId="11110"/>
    <cellStyle name="Normal 15 2 5 2 2" xfId="11111"/>
    <cellStyle name="Normal 15 2 5 2 2 2" xfId="11112"/>
    <cellStyle name="Normal 15 2 5 2 2 2 2" xfId="11113"/>
    <cellStyle name="Normal 15 2 5 2 2 3" xfId="11114"/>
    <cellStyle name="Normal 15 2 5 2 2 3 2" xfId="11115"/>
    <cellStyle name="Normal 15 2 5 2 2 4" xfId="11116"/>
    <cellStyle name="Normal 15 2 5 2 3" xfId="11117"/>
    <cellStyle name="Normal 15 2 5 2 3 2" xfId="11118"/>
    <cellStyle name="Normal 15 2 5 2 4" xfId="11119"/>
    <cellStyle name="Normal 15 2 5 2 4 2" xfId="11120"/>
    <cellStyle name="Normal 15 2 5 2 5" xfId="11121"/>
    <cellStyle name="Normal 15 2 5 3" xfId="11122"/>
    <cellStyle name="Normal 15 2 5 3 2" xfId="11123"/>
    <cellStyle name="Normal 15 2 5 3 2 2" xfId="11124"/>
    <cellStyle name="Normal 15 2 5 3 3" xfId="11125"/>
    <cellStyle name="Normal 15 2 5 3 3 2" xfId="11126"/>
    <cellStyle name="Normal 15 2 5 3 4" xfId="11127"/>
    <cellStyle name="Normal 15 2 5 4" xfId="11128"/>
    <cellStyle name="Normal 15 2 5 4 2" xfId="11129"/>
    <cellStyle name="Normal 15 2 5 5" xfId="11130"/>
    <cellStyle name="Normal 15 2 5 5 2" xfId="11131"/>
    <cellStyle name="Normal 15 2 5 6" xfId="11132"/>
    <cellStyle name="Normal 15 2 6" xfId="11133"/>
    <cellStyle name="Normal 15 2 6 2" xfId="11134"/>
    <cellStyle name="Normal 15 2 6 2 2" xfId="11135"/>
    <cellStyle name="Normal 15 2 6 2 2 2" xfId="11136"/>
    <cellStyle name="Normal 15 2 6 2 3" xfId="11137"/>
    <cellStyle name="Normal 15 2 6 2 3 2" xfId="11138"/>
    <cellStyle name="Normal 15 2 6 2 4" xfId="11139"/>
    <cellStyle name="Normal 15 2 6 3" xfId="11140"/>
    <cellStyle name="Normal 15 2 6 3 2" xfId="11141"/>
    <cellStyle name="Normal 15 2 6 4" xfId="11142"/>
    <cellStyle name="Normal 15 2 6 4 2" xfId="11143"/>
    <cellStyle name="Normal 15 2 6 5" xfId="11144"/>
    <cellStyle name="Normal 15 2 7" xfId="11145"/>
    <cellStyle name="Normal 15 2 7 2" xfId="11146"/>
    <cellStyle name="Normal 15 2 7 2 2" xfId="11147"/>
    <cellStyle name="Normal 15 2 7 3" xfId="11148"/>
    <cellStyle name="Normal 15 2 7 3 2" xfId="11149"/>
    <cellStyle name="Normal 15 2 7 4" xfId="11150"/>
    <cellStyle name="Normal 15 2 8" xfId="11151"/>
    <cellStyle name="Normal 15 2 8 2" xfId="11152"/>
    <cellStyle name="Normal 15 2 9" xfId="11153"/>
    <cellStyle name="Normal 15 2 9 2" xfId="11154"/>
    <cellStyle name="Normal 15 3" xfId="11155"/>
    <cellStyle name="Normal 15 3 2" xfId="11156"/>
    <cellStyle name="Normal 15 3 2 2" xfId="11157"/>
    <cellStyle name="Normal 15 3 2 2 2" xfId="11158"/>
    <cellStyle name="Normal 15 3 2 2 2 2" xfId="11159"/>
    <cellStyle name="Normal 15 3 2 2 2 2 2" xfId="11160"/>
    <cellStyle name="Normal 15 3 2 2 2 3" xfId="11161"/>
    <cellStyle name="Normal 15 3 2 2 2 3 2" xfId="11162"/>
    <cellStyle name="Normal 15 3 2 2 2 4" xfId="11163"/>
    <cellStyle name="Normal 15 3 2 2 3" xfId="11164"/>
    <cellStyle name="Normal 15 3 2 2 3 2" xfId="11165"/>
    <cellStyle name="Normal 15 3 2 2 4" xfId="11166"/>
    <cellStyle name="Normal 15 3 2 2 4 2" xfId="11167"/>
    <cellStyle name="Normal 15 3 2 2 5" xfId="11168"/>
    <cellStyle name="Normal 15 3 2 3" xfId="11169"/>
    <cellStyle name="Normal 15 3 2 3 2" xfId="11170"/>
    <cellStyle name="Normal 15 3 2 3 2 2" xfId="11171"/>
    <cellStyle name="Normal 15 3 2 3 3" xfId="11172"/>
    <cellStyle name="Normal 15 3 2 3 3 2" xfId="11173"/>
    <cellStyle name="Normal 15 3 2 3 4" xfId="11174"/>
    <cellStyle name="Normal 15 3 2 4" xfId="11175"/>
    <cellStyle name="Normal 15 3 2 4 2" xfId="11176"/>
    <cellStyle name="Normal 15 3 2 5" xfId="11177"/>
    <cellStyle name="Normal 15 3 2 5 2" xfId="11178"/>
    <cellStyle name="Normal 15 3 2 6" xfId="11179"/>
    <cellStyle name="Normal 15 3 3" xfId="11180"/>
    <cellStyle name="Normal 15 3 3 2" xfId="11181"/>
    <cellStyle name="Normal 15 3 3 2 2" xfId="11182"/>
    <cellStyle name="Normal 15 3 3 2 2 2" xfId="11183"/>
    <cellStyle name="Normal 15 3 3 2 2 2 2" xfId="11184"/>
    <cellStyle name="Normal 15 3 3 2 2 3" xfId="11185"/>
    <cellStyle name="Normal 15 3 3 2 2 3 2" xfId="11186"/>
    <cellStyle name="Normal 15 3 3 2 2 4" xfId="11187"/>
    <cellStyle name="Normal 15 3 3 2 3" xfId="11188"/>
    <cellStyle name="Normal 15 3 3 2 3 2" xfId="11189"/>
    <cellStyle name="Normal 15 3 3 2 4" xfId="11190"/>
    <cellStyle name="Normal 15 3 3 2 4 2" xfId="11191"/>
    <cellStyle name="Normal 15 3 3 2 5" xfId="11192"/>
    <cellStyle name="Normal 15 3 3 3" xfId="11193"/>
    <cellStyle name="Normal 15 3 3 3 2" xfId="11194"/>
    <cellStyle name="Normal 15 3 3 3 2 2" xfId="11195"/>
    <cellStyle name="Normal 15 3 3 3 3" xfId="11196"/>
    <cellStyle name="Normal 15 3 3 3 3 2" xfId="11197"/>
    <cellStyle name="Normal 15 3 3 3 4" xfId="11198"/>
    <cellStyle name="Normal 15 3 3 4" xfId="11199"/>
    <cellStyle name="Normal 15 3 3 4 2" xfId="11200"/>
    <cellStyle name="Normal 15 3 3 5" xfId="11201"/>
    <cellStyle name="Normal 15 3 3 5 2" xfId="11202"/>
    <cellStyle name="Normal 15 3 3 6" xfId="11203"/>
    <cellStyle name="Normal 15 3 4" xfId="11204"/>
    <cellStyle name="Normal 15 3 4 2" xfId="11205"/>
    <cellStyle name="Normal 15 3 4 2 2" xfId="11206"/>
    <cellStyle name="Normal 15 3 4 2 2 2" xfId="11207"/>
    <cellStyle name="Normal 15 3 4 2 2 2 2" xfId="11208"/>
    <cellStyle name="Normal 15 3 4 2 2 3" xfId="11209"/>
    <cellStyle name="Normal 15 3 4 2 2 3 2" xfId="11210"/>
    <cellStyle name="Normal 15 3 4 2 2 4" xfId="11211"/>
    <cellStyle name="Normal 15 3 4 2 3" xfId="11212"/>
    <cellStyle name="Normal 15 3 4 2 3 2" xfId="11213"/>
    <cellStyle name="Normal 15 3 4 2 4" xfId="11214"/>
    <cellStyle name="Normal 15 3 4 2 4 2" xfId="11215"/>
    <cellStyle name="Normal 15 3 4 2 5" xfId="11216"/>
    <cellStyle name="Normal 15 3 4 3" xfId="11217"/>
    <cellStyle name="Normal 15 3 4 3 2" xfId="11218"/>
    <cellStyle name="Normal 15 3 4 3 2 2" xfId="11219"/>
    <cellStyle name="Normal 15 3 4 3 3" xfId="11220"/>
    <cellStyle name="Normal 15 3 4 3 3 2" xfId="11221"/>
    <cellStyle name="Normal 15 3 4 3 4" xfId="11222"/>
    <cellStyle name="Normal 15 3 4 4" xfId="11223"/>
    <cellStyle name="Normal 15 3 4 4 2" xfId="11224"/>
    <cellStyle name="Normal 15 3 4 5" xfId="11225"/>
    <cellStyle name="Normal 15 3 4 5 2" xfId="11226"/>
    <cellStyle name="Normal 15 3 4 6" xfId="11227"/>
    <cellStyle name="Normal 15 3 5" xfId="11228"/>
    <cellStyle name="Normal 15 3 5 2" xfId="11229"/>
    <cellStyle name="Normal 15 3 5 2 2" xfId="11230"/>
    <cellStyle name="Normal 15 3 5 2 2 2" xfId="11231"/>
    <cellStyle name="Normal 15 3 5 2 3" xfId="11232"/>
    <cellStyle name="Normal 15 3 5 2 3 2" xfId="11233"/>
    <cellStyle name="Normal 15 3 5 2 4" xfId="11234"/>
    <cellStyle name="Normal 15 3 5 3" xfId="11235"/>
    <cellStyle name="Normal 15 3 5 3 2" xfId="11236"/>
    <cellStyle name="Normal 15 3 5 4" xfId="11237"/>
    <cellStyle name="Normal 15 3 5 4 2" xfId="11238"/>
    <cellStyle name="Normal 15 3 5 5" xfId="11239"/>
    <cellStyle name="Normal 15 3 6" xfId="11240"/>
    <cellStyle name="Normal 15 3 6 2" xfId="11241"/>
    <cellStyle name="Normal 15 3 6 2 2" xfId="11242"/>
    <cellStyle name="Normal 15 3 6 3" xfId="11243"/>
    <cellStyle name="Normal 15 3 6 3 2" xfId="11244"/>
    <cellStyle name="Normal 15 3 6 4" xfId="11245"/>
    <cellStyle name="Normal 15 3 7" xfId="11246"/>
    <cellStyle name="Normal 15 3 7 2" xfId="11247"/>
    <cellStyle name="Normal 15 3 8" xfId="11248"/>
    <cellStyle name="Normal 15 3 8 2" xfId="11249"/>
    <cellStyle name="Normal 15 3 9" xfId="11250"/>
    <cellStyle name="Normal 15 4" xfId="11251"/>
    <cellStyle name="Normal 15 4 2" xfId="11252"/>
    <cellStyle name="Normal 15 4 2 2" xfId="11253"/>
    <cellStyle name="Normal 15 4 2 2 2" xfId="11254"/>
    <cellStyle name="Normal 15 4 2 2 2 2" xfId="11255"/>
    <cellStyle name="Normal 15 4 2 2 3" xfId="11256"/>
    <cellStyle name="Normal 15 4 2 2 3 2" xfId="11257"/>
    <cellStyle name="Normal 15 4 2 2 4" xfId="11258"/>
    <cellStyle name="Normal 15 4 2 3" xfId="11259"/>
    <cellStyle name="Normal 15 4 2 3 2" xfId="11260"/>
    <cellStyle name="Normal 15 4 2 4" xfId="11261"/>
    <cellStyle name="Normal 15 4 2 4 2" xfId="11262"/>
    <cellStyle name="Normal 15 4 2 5" xfId="11263"/>
    <cellStyle name="Normal 15 4 3" xfId="11264"/>
    <cellStyle name="Normal 15 4 3 2" xfId="11265"/>
    <cellStyle name="Normal 15 4 3 2 2" xfId="11266"/>
    <cellStyle name="Normal 15 4 3 3" xfId="11267"/>
    <cellStyle name="Normal 15 4 3 3 2" xfId="11268"/>
    <cellStyle name="Normal 15 4 3 4" xfId="11269"/>
    <cellStyle name="Normal 15 4 4" xfId="11270"/>
    <cellStyle name="Normal 15 4 4 2" xfId="11271"/>
    <cellStyle name="Normal 15 4 5" xfId="11272"/>
    <cellStyle name="Normal 15 4 5 2" xfId="11273"/>
    <cellStyle name="Normal 15 4 6" xfId="11274"/>
    <cellStyle name="Normal 15 5" xfId="11275"/>
    <cellStyle name="Normal 15 5 2" xfId="11276"/>
    <cellStyle name="Normal 15 5 2 2" xfId="11277"/>
    <cellStyle name="Normal 15 5 2 2 2" xfId="11278"/>
    <cellStyle name="Normal 15 5 2 2 2 2" xfId="11279"/>
    <cellStyle name="Normal 15 5 2 2 3" xfId="11280"/>
    <cellStyle name="Normal 15 5 2 2 3 2" xfId="11281"/>
    <cellStyle name="Normal 15 5 2 2 4" xfId="11282"/>
    <cellStyle name="Normal 15 5 2 3" xfId="11283"/>
    <cellStyle name="Normal 15 5 2 3 2" xfId="11284"/>
    <cellStyle name="Normal 15 5 2 4" xfId="11285"/>
    <cellStyle name="Normal 15 5 2 4 2" xfId="11286"/>
    <cellStyle name="Normal 15 5 2 5" xfId="11287"/>
    <cellStyle name="Normal 15 5 3" xfId="11288"/>
    <cellStyle name="Normal 15 5 3 2" xfId="11289"/>
    <cellStyle name="Normal 15 5 3 2 2" xfId="11290"/>
    <cellStyle name="Normal 15 5 3 3" xfId="11291"/>
    <cellStyle name="Normal 15 5 3 3 2" xfId="11292"/>
    <cellStyle name="Normal 15 5 3 4" xfId="11293"/>
    <cellStyle name="Normal 15 5 4" xfId="11294"/>
    <cellStyle name="Normal 15 5 4 2" xfId="11295"/>
    <cellStyle name="Normal 15 5 5" xfId="11296"/>
    <cellStyle name="Normal 15 5 5 2" xfId="11297"/>
    <cellStyle name="Normal 15 5 6" xfId="11298"/>
    <cellStyle name="Normal 15 6" xfId="11299"/>
    <cellStyle name="Normal 15 6 2" xfId="11300"/>
    <cellStyle name="Normal 15 6 2 2" xfId="11301"/>
    <cellStyle name="Normal 15 6 2 2 2" xfId="11302"/>
    <cellStyle name="Normal 15 6 2 2 2 2" xfId="11303"/>
    <cellStyle name="Normal 15 6 2 2 3" xfId="11304"/>
    <cellStyle name="Normal 15 6 2 2 3 2" xfId="11305"/>
    <cellStyle name="Normal 15 6 2 2 4" xfId="11306"/>
    <cellStyle name="Normal 15 6 2 3" xfId="11307"/>
    <cellStyle name="Normal 15 6 2 3 2" xfId="11308"/>
    <cellStyle name="Normal 15 6 2 4" xfId="11309"/>
    <cellStyle name="Normal 15 6 2 4 2" xfId="11310"/>
    <cellStyle name="Normal 15 6 2 5" xfId="11311"/>
    <cellStyle name="Normal 15 6 3" xfId="11312"/>
    <cellStyle name="Normal 15 6 3 2" xfId="11313"/>
    <cellStyle name="Normal 15 6 3 2 2" xfId="11314"/>
    <cellStyle name="Normal 15 6 3 3" xfId="11315"/>
    <cellStyle name="Normal 15 6 3 3 2" xfId="11316"/>
    <cellStyle name="Normal 15 6 3 4" xfId="11317"/>
    <cellStyle name="Normal 15 6 4" xfId="11318"/>
    <cellStyle name="Normal 15 6 4 2" xfId="11319"/>
    <cellStyle name="Normal 15 6 5" xfId="11320"/>
    <cellStyle name="Normal 15 6 5 2" xfId="11321"/>
    <cellStyle name="Normal 15 6 6" xfId="11322"/>
    <cellStyle name="Normal 15 7" xfId="11323"/>
    <cellStyle name="Normal 15 7 2" xfId="11324"/>
    <cellStyle name="Normal 15 7 2 2" xfId="11325"/>
    <cellStyle name="Normal 15 7 2 2 2" xfId="11326"/>
    <cellStyle name="Normal 15 7 2 3" xfId="11327"/>
    <cellStyle name="Normal 15 7 2 3 2" xfId="11328"/>
    <cellStyle name="Normal 15 7 2 4" xfId="11329"/>
    <cellStyle name="Normal 15 7 3" xfId="11330"/>
    <cellStyle name="Normal 15 7 3 2" xfId="11331"/>
    <cellStyle name="Normal 15 7 4" xfId="11332"/>
    <cellStyle name="Normal 15 7 4 2" xfId="11333"/>
    <cellStyle name="Normal 15 7 5" xfId="11334"/>
    <cellStyle name="Normal 15 8" xfId="11335"/>
    <cellStyle name="Normal 15 8 2" xfId="11336"/>
    <cellStyle name="Normal 15 8 2 2" xfId="11337"/>
    <cellStyle name="Normal 15 8 3" xfId="11338"/>
    <cellStyle name="Normal 15 8 3 2" xfId="11339"/>
    <cellStyle name="Normal 15 8 4" xfId="11340"/>
    <cellStyle name="Normal 15 9" xfId="11341"/>
    <cellStyle name="Normal 15 9 2" xfId="11342"/>
    <cellStyle name="Normal 16" xfId="11343"/>
    <cellStyle name="Normal 16 10" xfId="11344"/>
    <cellStyle name="Normal 16 10 2" xfId="11345"/>
    <cellStyle name="Normal 16 11" xfId="11346"/>
    <cellStyle name="Normal 16 2" xfId="11347"/>
    <cellStyle name="Normal 16 2 10" xfId="11348"/>
    <cellStyle name="Normal 16 2 2" xfId="11349"/>
    <cellStyle name="Normal 16 2 2 2" xfId="11350"/>
    <cellStyle name="Normal 16 2 2 2 2" xfId="11351"/>
    <cellStyle name="Normal 16 2 2 2 2 2" xfId="11352"/>
    <cellStyle name="Normal 16 2 2 2 2 2 2" xfId="11353"/>
    <cellStyle name="Normal 16 2 2 2 2 2 2 2" xfId="11354"/>
    <cellStyle name="Normal 16 2 2 2 2 2 3" xfId="11355"/>
    <cellStyle name="Normal 16 2 2 2 2 2 3 2" xfId="11356"/>
    <cellStyle name="Normal 16 2 2 2 2 2 4" xfId="11357"/>
    <cellStyle name="Normal 16 2 2 2 2 3" xfId="11358"/>
    <cellStyle name="Normal 16 2 2 2 2 3 2" xfId="11359"/>
    <cellStyle name="Normal 16 2 2 2 2 4" xfId="11360"/>
    <cellStyle name="Normal 16 2 2 2 2 4 2" xfId="11361"/>
    <cellStyle name="Normal 16 2 2 2 2 5" xfId="11362"/>
    <cellStyle name="Normal 16 2 2 2 3" xfId="11363"/>
    <cellStyle name="Normal 16 2 2 2 3 2" xfId="11364"/>
    <cellStyle name="Normal 16 2 2 2 3 2 2" xfId="11365"/>
    <cellStyle name="Normal 16 2 2 2 3 3" xfId="11366"/>
    <cellStyle name="Normal 16 2 2 2 3 3 2" xfId="11367"/>
    <cellStyle name="Normal 16 2 2 2 3 4" xfId="11368"/>
    <cellStyle name="Normal 16 2 2 2 4" xfId="11369"/>
    <cellStyle name="Normal 16 2 2 2 4 2" xfId="11370"/>
    <cellStyle name="Normal 16 2 2 2 5" xfId="11371"/>
    <cellStyle name="Normal 16 2 2 2 5 2" xfId="11372"/>
    <cellStyle name="Normal 16 2 2 2 6" xfId="11373"/>
    <cellStyle name="Normal 16 2 2 3" xfId="11374"/>
    <cellStyle name="Normal 16 2 2 3 2" xfId="11375"/>
    <cellStyle name="Normal 16 2 2 3 2 2" xfId="11376"/>
    <cellStyle name="Normal 16 2 2 3 2 2 2" xfId="11377"/>
    <cellStyle name="Normal 16 2 2 3 2 2 2 2" xfId="11378"/>
    <cellStyle name="Normal 16 2 2 3 2 2 3" xfId="11379"/>
    <cellStyle name="Normal 16 2 2 3 2 2 3 2" xfId="11380"/>
    <cellStyle name="Normal 16 2 2 3 2 2 4" xfId="11381"/>
    <cellStyle name="Normal 16 2 2 3 2 3" xfId="11382"/>
    <cellStyle name="Normal 16 2 2 3 2 3 2" xfId="11383"/>
    <cellStyle name="Normal 16 2 2 3 2 4" xfId="11384"/>
    <cellStyle name="Normal 16 2 2 3 2 4 2" xfId="11385"/>
    <cellStyle name="Normal 16 2 2 3 2 5" xfId="11386"/>
    <cellStyle name="Normal 16 2 2 3 3" xfId="11387"/>
    <cellStyle name="Normal 16 2 2 3 3 2" xfId="11388"/>
    <cellStyle name="Normal 16 2 2 3 3 2 2" xfId="11389"/>
    <cellStyle name="Normal 16 2 2 3 3 3" xfId="11390"/>
    <cellStyle name="Normal 16 2 2 3 3 3 2" xfId="11391"/>
    <cellStyle name="Normal 16 2 2 3 3 4" xfId="11392"/>
    <cellStyle name="Normal 16 2 2 3 4" xfId="11393"/>
    <cellStyle name="Normal 16 2 2 3 4 2" xfId="11394"/>
    <cellStyle name="Normal 16 2 2 3 5" xfId="11395"/>
    <cellStyle name="Normal 16 2 2 3 5 2" xfId="11396"/>
    <cellStyle name="Normal 16 2 2 3 6" xfId="11397"/>
    <cellStyle name="Normal 16 2 2 4" xfId="11398"/>
    <cellStyle name="Normal 16 2 2 4 2" xfId="11399"/>
    <cellStyle name="Normal 16 2 2 4 2 2" xfId="11400"/>
    <cellStyle name="Normal 16 2 2 4 2 2 2" xfId="11401"/>
    <cellStyle name="Normal 16 2 2 4 2 2 2 2" xfId="11402"/>
    <cellStyle name="Normal 16 2 2 4 2 2 3" xfId="11403"/>
    <cellStyle name="Normal 16 2 2 4 2 2 3 2" xfId="11404"/>
    <cellStyle name="Normal 16 2 2 4 2 2 4" xfId="11405"/>
    <cellStyle name="Normal 16 2 2 4 2 3" xfId="11406"/>
    <cellStyle name="Normal 16 2 2 4 2 3 2" xfId="11407"/>
    <cellStyle name="Normal 16 2 2 4 2 4" xfId="11408"/>
    <cellStyle name="Normal 16 2 2 4 2 4 2" xfId="11409"/>
    <cellStyle name="Normal 16 2 2 4 2 5" xfId="11410"/>
    <cellStyle name="Normal 16 2 2 4 3" xfId="11411"/>
    <cellStyle name="Normal 16 2 2 4 3 2" xfId="11412"/>
    <cellStyle name="Normal 16 2 2 4 3 2 2" xfId="11413"/>
    <cellStyle name="Normal 16 2 2 4 3 3" xfId="11414"/>
    <cellStyle name="Normal 16 2 2 4 3 3 2" xfId="11415"/>
    <cellStyle name="Normal 16 2 2 4 3 4" xfId="11416"/>
    <cellStyle name="Normal 16 2 2 4 4" xfId="11417"/>
    <cellStyle name="Normal 16 2 2 4 4 2" xfId="11418"/>
    <cellStyle name="Normal 16 2 2 4 5" xfId="11419"/>
    <cellStyle name="Normal 16 2 2 4 5 2" xfId="11420"/>
    <cellStyle name="Normal 16 2 2 4 6" xfId="11421"/>
    <cellStyle name="Normal 16 2 2 5" xfId="11422"/>
    <cellStyle name="Normal 16 2 2 5 2" xfId="11423"/>
    <cellStyle name="Normal 16 2 2 5 2 2" xfId="11424"/>
    <cellStyle name="Normal 16 2 2 5 2 2 2" xfId="11425"/>
    <cellStyle name="Normal 16 2 2 5 2 3" xfId="11426"/>
    <cellStyle name="Normal 16 2 2 5 2 3 2" xfId="11427"/>
    <cellStyle name="Normal 16 2 2 5 2 4" xfId="11428"/>
    <cellStyle name="Normal 16 2 2 5 3" xfId="11429"/>
    <cellStyle name="Normal 16 2 2 5 3 2" xfId="11430"/>
    <cellStyle name="Normal 16 2 2 5 4" xfId="11431"/>
    <cellStyle name="Normal 16 2 2 5 4 2" xfId="11432"/>
    <cellStyle name="Normal 16 2 2 5 5" xfId="11433"/>
    <cellStyle name="Normal 16 2 2 6" xfId="11434"/>
    <cellStyle name="Normal 16 2 2 6 2" xfId="11435"/>
    <cellStyle name="Normal 16 2 2 6 2 2" xfId="11436"/>
    <cellStyle name="Normal 16 2 2 6 3" xfId="11437"/>
    <cellStyle name="Normal 16 2 2 6 3 2" xfId="11438"/>
    <cellStyle name="Normal 16 2 2 6 4" xfId="11439"/>
    <cellStyle name="Normal 16 2 2 7" xfId="11440"/>
    <cellStyle name="Normal 16 2 2 7 2" xfId="11441"/>
    <cellStyle name="Normal 16 2 2 8" xfId="11442"/>
    <cellStyle name="Normal 16 2 2 8 2" xfId="11443"/>
    <cellStyle name="Normal 16 2 2 9" xfId="11444"/>
    <cellStyle name="Normal 16 2 3" xfId="11445"/>
    <cellStyle name="Normal 16 2 3 2" xfId="11446"/>
    <cellStyle name="Normal 16 2 3 2 2" xfId="11447"/>
    <cellStyle name="Normal 16 2 3 2 2 2" xfId="11448"/>
    <cellStyle name="Normal 16 2 3 2 2 2 2" xfId="11449"/>
    <cellStyle name="Normal 16 2 3 2 2 3" xfId="11450"/>
    <cellStyle name="Normal 16 2 3 2 2 3 2" xfId="11451"/>
    <cellStyle name="Normal 16 2 3 2 2 4" xfId="11452"/>
    <cellStyle name="Normal 16 2 3 2 3" xfId="11453"/>
    <cellStyle name="Normal 16 2 3 2 3 2" xfId="11454"/>
    <cellStyle name="Normal 16 2 3 2 4" xfId="11455"/>
    <cellStyle name="Normal 16 2 3 2 4 2" xfId="11456"/>
    <cellStyle name="Normal 16 2 3 2 5" xfId="11457"/>
    <cellStyle name="Normal 16 2 3 3" xfId="11458"/>
    <cellStyle name="Normal 16 2 3 3 2" xfId="11459"/>
    <cellStyle name="Normal 16 2 3 3 2 2" xfId="11460"/>
    <cellStyle name="Normal 16 2 3 3 3" xfId="11461"/>
    <cellStyle name="Normal 16 2 3 3 3 2" xfId="11462"/>
    <cellStyle name="Normal 16 2 3 3 4" xfId="11463"/>
    <cellStyle name="Normal 16 2 3 4" xfId="11464"/>
    <cellStyle name="Normal 16 2 3 4 2" xfId="11465"/>
    <cellStyle name="Normal 16 2 3 5" xfId="11466"/>
    <cellStyle name="Normal 16 2 3 5 2" xfId="11467"/>
    <cellStyle name="Normal 16 2 3 6" xfId="11468"/>
    <cellStyle name="Normal 16 2 4" xfId="11469"/>
    <cellStyle name="Normal 16 2 4 2" xfId="11470"/>
    <cellStyle name="Normal 16 2 4 2 2" xfId="11471"/>
    <cellStyle name="Normal 16 2 4 2 2 2" xfId="11472"/>
    <cellStyle name="Normal 16 2 4 2 2 2 2" xfId="11473"/>
    <cellStyle name="Normal 16 2 4 2 2 3" xfId="11474"/>
    <cellStyle name="Normal 16 2 4 2 2 3 2" xfId="11475"/>
    <cellStyle name="Normal 16 2 4 2 2 4" xfId="11476"/>
    <cellStyle name="Normal 16 2 4 2 3" xfId="11477"/>
    <cellStyle name="Normal 16 2 4 2 3 2" xfId="11478"/>
    <cellStyle name="Normal 16 2 4 2 4" xfId="11479"/>
    <cellStyle name="Normal 16 2 4 2 4 2" xfId="11480"/>
    <cellStyle name="Normal 16 2 4 2 5" xfId="11481"/>
    <cellStyle name="Normal 16 2 4 3" xfId="11482"/>
    <cellStyle name="Normal 16 2 4 3 2" xfId="11483"/>
    <cellStyle name="Normal 16 2 4 3 2 2" xfId="11484"/>
    <cellStyle name="Normal 16 2 4 3 3" xfId="11485"/>
    <cellStyle name="Normal 16 2 4 3 3 2" xfId="11486"/>
    <cellStyle name="Normal 16 2 4 3 4" xfId="11487"/>
    <cellStyle name="Normal 16 2 4 4" xfId="11488"/>
    <cellStyle name="Normal 16 2 4 4 2" xfId="11489"/>
    <cellStyle name="Normal 16 2 4 5" xfId="11490"/>
    <cellStyle name="Normal 16 2 4 5 2" xfId="11491"/>
    <cellStyle name="Normal 16 2 4 6" xfId="11492"/>
    <cellStyle name="Normal 16 2 5" xfId="11493"/>
    <cellStyle name="Normal 16 2 5 2" xfId="11494"/>
    <cellStyle name="Normal 16 2 5 2 2" xfId="11495"/>
    <cellStyle name="Normal 16 2 5 2 2 2" xfId="11496"/>
    <cellStyle name="Normal 16 2 5 2 2 2 2" xfId="11497"/>
    <cellStyle name="Normal 16 2 5 2 2 3" xfId="11498"/>
    <cellStyle name="Normal 16 2 5 2 2 3 2" xfId="11499"/>
    <cellStyle name="Normal 16 2 5 2 2 4" xfId="11500"/>
    <cellStyle name="Normal 16 2 5 2 3" xfId="11501"/>
    <cellStyle name="Normal 16 2 5 2 3 2" xfId="11502"/>
    <cellStyle name="Normal 16 2 5 2 4" xfId="11503"/>
    <cellStyle name="Normal 16 2 5 2 4 2" xfId="11504"/>
    <cellStyle name="Normal 16 2 5 2 5" xfId="11505"/>
    <cellStyle name="Normal 16 2 5 3" xfId="11506"/>
    <cellStyle name="Normal 16 2 5 3 2" xfId="11507"/>
    <cellStyle name="Normal 16 2 5 3 2 2" xfId="11508"/>
    <cellStyle name="Normal 16 2 5 3 3" xfId="11509"/>
    <cellStyle name="Normal 16 2 5 3 3 2" xfId="11510"/>
    <cellStyle name="Normal 16 2 5 3 4" xfId="11511"/>
    <cellStyle name="Normal 16 2 5 4" xfId="11512"/>
    <cellStyle name="Normal 16 2 5 4 2" xfId="11513"/>
    <cellStyle name="Normal 16 2 5 5" xfId="11514"/>
    <cellStyle name="Normal 16 2 5 5 2" xfId="11515"/>
    <cellStyle name="Normal 16 2 5 6" xfId="11516"/>
    <cellStyle name="Normal 16 2 6" xfId="11517"/>
    <cellStyle name="Normal 16 2 6 2" xfId="11518"/>
    <cellStyle name="Normal 16 2 6 2 2" xfId="11519"/>
    <cellStyle name="Normal 16 2 6 2 2 2" xfId="11520"/>
    <cellStyle name="Normal 16 2 6 2 3" xfId="11521"/>
    <cellStyle name="Normal 16 2 6 2 3 2" xfId="11522"/>
    <cellStyle name="Normal 16 2 6 2 4" xfId="11523"/>
    <cellStyle name="Normal 16 2 6 3" xfId="11524"/>
    <cellStyle name="Normal 16 2 6 3 2" xfId="11525"/>
    <cellStyle name="Normal 16 2 6 4" xfId="11526"/>
    <cellStyle name="Normal 16 2 6 4 2" xfId="11527"/>
    <cellStyle name="Normal 16 2 6 5" xfId="11528"/>
    <cellStyle name="Normal 16 2 7" xfId="11529"/>
    <cellStyle name="Normal 16 2 7 2" xfId="11530"/>
    <cellStyle name="Normal 16 2 7 2 2" xfId="11531"/>
    <cellStyle name="Normal 16 2 7 3" xfId="11532"/>
    <cellStyle name="Normal 16 2 7 3 2" xfId="11533"/>
    <cellStyle name="Normal 16 2 7 4" xfId="11534"/>
    <cellStyle name="Normal 16 2 8" xfId="11535"/>
    <cellStyle name="Normal 16 2 8 2" xfId="11536"/>
    <cellStyle name="Normal 16 2 9" xfId="11537"/>
    <cellStyle name="Normal 16 2 9 2" xfId="11538"/>
    <cellStyle name="Normal 16 3" xfId="11539"/>
    <cellStyle name="Normal 16 3 2" xfId="11540"/>
    <cellStyle name="Normal 16 3 2 2" xfId="11541"/>
    <cellStyle name="Normal 16 3 2 2 2" xfId="11542"/>
    <cellStyle name="Normal 16 3 2 2 2 2" xfId="11543"/>
    <cellStyle name="Normal 16 3 2 2 2 2 2" xfId="11544"/>
    <cellStyle name="Normal 16 3 2 2 2 3" xfId="11545"/>
    <cellStyle name="Normal 16 3 2 2 2 3 2" xfId="11546"/>
    <cellStyle name="Normal 16 3 2 2 2 4" xfId="11547"/>
    <cellStyle name="Normal 16 3 2 2 3" xfId="11548"/>
    <cellStyle name="Normal 16 3 2 2 3 2" xfId="11549"/>
    <cellStyle name="Normal 16 3 2 2 4" xfId="11550"/>
    <cellStyle name="Normal 16 3 2 2 4 2" xfId="11551"/>
    <cellStyle name="Normal 16 3 2 2 5" xfId="11552"/>
    <cellStyle name="Normal 16 3 2 3" xfId="11553"/>
    <cellStyle name="Normal 16 3 2 3 2" xfId="11554"/>
    <cellStyle name="Normal 16 3 2 3 2 2" xfId="11555"/>
    <cellStyle name="Normal 16 3 2 3 3" xfId="11556"/>
    <cellStyle name="Normal 16 3 2 3 3 2" xfId="11557"/>
    <cellStyle name="Normal 16 3 2 3 4" xfId="11558"/>
    <cellStyle name="Normal 16 3 2 4" xfId="11559"/>
    <cellStyle name="Normal 16 3 2 4 2" xfId="11560"/>
    <cellStyle name="Normal 16 3 2 5" xfId="11561"/>
    <cellStyle name="Normal 16 3 2 5 2" xfId="11562"/>
    <cellStyle name="Normal 16 3 2 6" xfId="11563"/>
    <cellStyle name="Normal 16 3 3" xfId="11564"/>
    <cellStyle name="Normal 16 3 3 2" xfId="11565"/>
    <cellStyle name="Normal 16 3 3 2 2" xfId="11566"/>
    <cellStyle name="Normal 16 3 3 2 2 2" xfId="11567"/>
    <cellStyle name="Normal 16 3 3 2 2 2 2" xfId="11568"/>
    <cellStyle name="Normal 16 3 3 2 2 3" xfId="11569"/>
    <cellStyle name="Normal 16 3 3 2 2 3 2" xfId="11570"/>
    <cellStyle name="Normal 16 3 3 2 2 4" xfId="11571"/>
    <cellStyle name="Normal 16 3 3 2 3" xfId="11572"/>
    <cellStyle name="Normal 16 3 3 2 3 2" xfId="11573"/>
    <cellStyle name="Normal 16 3 3 2 4" xfId="11574"/>
    <cellStyle name="Normal 16 3 3 2 4 2" xfId="11575"/>
    <cellStyle name="Normal 16 3 3 2 5" xfId="11576"/>
    <cellStyle name="Normal 16 3 3 3" xfId="11577"/>
    <cellStyle name="Normal 16 3 3 3 2" xfId="11578"/>
    <cellStyle name="Normal 16 3 3 3 2 2" xfId="11579"/>
    <cellStyle name="Normal 16 3 3 3 3" xfId="11580"/>
    <cellStyle name="Normal 16 3 3 3 3 2" xfId="11581"/>
    <cellStyle name="Normal 16 3 3 3 4" xfId="11582"/>
    <cellStyle name="Normal 16 3 3 4" xfId="11583"/>
    <cellStyle name="Normal 16 3 3 4 2" xfId="11584"/>
    <cellStyle name="Normal 16 3 3 5" xfId="11585"/>
    <cellStyle name="Normal 16 3 3 5 2" xfId="11586"/>
    <cellStyle name="Normal 16 3 3 6" xfId="11587"/>
    <cellStyle name="Normal 16 3 4" xfId="11588"/>
    <cellStyle name="Normal 16 3 4 2" xfId="11589"/>
    <cellStyle name="Normal 16 3 4 2 2" xfId="11590"/>
    <cellStyle name="Normal 16 3 4 2 2 2" xfId="11591"/>
    <cellStyle name="Normal 16 3 4 2 2 2 2" xfId="11592"/>
    <cellStyle name="Normal 16 3 4 2 2 3" xfId="11593"/>
    <cellStyle name="Normal 16 3 4 2 2 3 2" xfId="11594"/>
    <cellStyle name="Normal 16 3 4 2 2 4" xfId="11595"/>
    <cellStyle name="Normal 16 3 4 2 3" xfId="11596"/>
    <cellStyle name="Normal 16 3 4 2 3 2" xfId="11597"/>
    <cellStyle name="Normal 16 3 4 2 4" xfId="11598"/>
    <cellStyle name="Normal 16 3 4 2 4 2" xfId="11599"/>
    <cellStyle name="Normal 16 3 4 2 5" xfId="11600"/>
    <cellStyle name="Normal 16 3 4 3" xfId="11601"/>
    <cellStyle name="Normal 16 3 4 3 2" xfId="11602"/>
    <cellStyle name="Normal 16 3 4 3 2 2" xfId="11603"/>
    <cellStyle name="Normal 16 3 4 3 3" xfId="11604"/>
    <cellStyle name="Normal 16 3 4 3 3 2" xfId="11605"/>
    <cellStyle name="Normal 16 3 4 3 4" xfId="11606"/>
    <cellStyle name="Normal 16 3 4 4" xfId="11607"/>
    <cellStyle name="Normal 16 3 4 4 2" xfId="11608"/>
    <cellStyle name="Normal 16 3 4 5" xfId="11609"/>
    <cellStyle name="Normal 16 3 4 5 2" xfId="11610"/>
    <cellStyle name="Normal 16 3 4 6" xfId="11611"/>
    <cellStyle name="Normal 16 3 5" xfId="11612"/>
    <cellStyle name="Normal 16 3 5 2" xfId="11613"/>
    <cellStyle name="Normal 16 3 5 2 2" xfId="11614"/>
    <cellStyle name="Normal 16 3 5 2 2 2" xfId="11615"/>
    <cellStyle name="Normal 16 3 5 2 3" xfId="11616"/>
    <cellStyle name="Normal 16 3 5 2 3 2" xfId="11617"/>
    <cellStyle name="Normal 16 3 5 2 4" xfId="11618"/>
    <cellStyle name="Normal 16 3 5 3" xfId="11619"/>
    <cellStyle name="Normal 16 3 5 3 2" xfId="11620"/>
    <cellStyle name="Normal 16 3 5 4" xfId="11621"/>
    <cellStyle name="Normal 16 3 5 4 2" xfId="11622"/>
    <cellStyle name="Normal 16 3 5 5" xfId="11623"/>
    <cellStyle name="Normal 16 3 6" xfId="11624"/>
    <cellStyle name="Normal 16 3 6 2" xfId="11625"/>
    <cellStyle name="Normal 16 3 6 2 2" xfId="11626"/>
    <cellStyle name="Normal 16 3 6 3" xfId="11627"/>
    <cellStyle name="Normal 16 3 6 3 2" xfId="11628"/>
    <cellStyle name="Normal 16 3 6 4" xfId="11629"/>
    <cellStyle name="Normal 16 3 7" xfId="11630"/>
    <cellStyle name="Normal 16 3 7 2" xfId="11631"/>
    <cellStyle name="Normal 16 3 8" xfId="11632"/>
    <cellStyle name="Normal 16 3 8 2" xfId="11633"/>
    <cellStyle name="Normal 16 3 9" xfId="11634"/>
    <cellStyle name="Normal 16 4" xfId="11635"/>
    <cellStyle name="Normal 16 4 2" xfId="11636"/>
    <cellStyle name="Normal 16 4 2 2" xfId="11637"/>
    <cellStyle name="Normal 16 4 2 2 2" xfId="11638"/>
    <cellStyle name="Normal 16 4 2 2 2 2" xfId="11639"/>
    <cellStyle name="Normal 16 4 2 2 3" xfId="11640"/>
    <cellStyle name="Normal 16 4 2 2 3 2" xfId="11641"/>
    <cellStyle name="Normal 16 4 2 2 4" xfId="11642"/>
    <cellStyle name="Normal 16 4 2 3" xfId="11643"/>
    <cellStyle name="Normal 16 4 2 3 2" xfId="11644"/>
    <cellStyle name="Normal 16 4 2 4" xfId="11645"/>
    <cellStyle name="Normal 16 4 2 4 2" xfId="11646"/>
    <cellStyle name="Normal 16 4 2 5" xfId="11647"/>
    <cellStyle name="Normal 16 4 3" xfId="11648"/>
    <cellStyle name="Normal 16 4 3 2" xfId="11649"/>
    <cellStyle name="Normal 16 4 3 2 2" xfId="11650"/>
    <cellStyle name="Normal 16 4 3 3" xfId="11651"/>
    <cellStyle name="Normal 16 4 3 3 2" xfId="11652"/>
    <cellStyle name="Normal 16 4 3 4" xfId="11653"/>
    <cellStyle name="Normal 16 4 4" xfId="11654"/>
    <cellStyle name="Normal 16 4 4 2" xfId="11655"/>
    <cellStyle name="Normal 16 4 5" xfId="11656"/>
    <cellStyle name="Normal 16 4 5 2" xfId="11657"/>
    <cellStyle name="Normal 16 4 6" xfId="11658"/>
    <cellStyle name="Normal 16 5" xfId="11659"/>
    <cellStyle name="Normal 16 5 2" xfId="11660"/>
    <cellStyle name="Normal 16 5 2 2" xfId="11661"/>
    <cellStyle name="Normal 16 5 2 2 2" xfId="11662"/>
    <cellStyle name="Normal 16 5 2 2 2 2" xfId="11663"/>
    <cellStyle name="Normal 16 5 2 2 3" xfId="11664"/>
    <cellStyle name="Normal 16 5 2 2 3 2" xfId="11665"/>
    <cellStyle name="Normal 16 5 2 2 4" xfId="11666"/>
    <cellStyle name="Normal 16 5 2 3" xfId="11667"/>
    <cellStyle name="Normal 16 5 2 3 2" xfId="11668"/>
    <cellStyle name="Normal 16 5 2 4" xfId="11669"/>
    <cellStyle name="Normal 16 5 2 4 2" xfId="11670"/>
    <cellStyle name="Normal 16 5 2 5" xfId="11671"/>
    <cellStyle name="Normal 16 5 3" xfId="11672"/>
    <cellStyle name="Normal 16 5 3 2" xfId="11673"/>
    <cellStyle name="Normal 16 5 3 2 2" xfId="11674"/>
    <cellStyle name="Normal 16 5 3 3" xfId="11675"/>
    <cellStyle name="Normal 16 5 3 3 2" xfId="11676"/>
    <cellStyle name="Normal 16 5 3 4" xfId="11677"/>
    <cellStyle name="Normal 16 5 4" xfId="11678"/>
    <cellStyle name="Normal 16 5 4 2" xfId="11679"/>
    <cellStyle name="Normal 16 5 5" xfId="11680"/>
    <cellStyle name="Normal 16 5 5 2" xfId="11681"/>
    <cellStyle name="Normal 16 5 6" xfId="11682"/>
    <cellStyle name="Normal 16 6" xfId="11683"/>
    <cellStyle name="Normal 16 6 2" xfId="11684"/>
    <cellStyle name="Normal 16 6 2 2" xfId="11685"/>
    <cellStyle name="Normal 16 6 2 2 2" xfId="11686"/>
    <cellStyle name="Normal 16 6 2 2 2 2" xfId="11687"/>
    <cellStyle name="Normal 16 6 2 2 3" xfId="11688"/>
    <cellStyle name="Normal 16 6 2 2 3 2" xfId="11689"/>
    <cellStyle name="Normal 16 6 2 2 4" xfId="11690"/>
    <cellStyle name="Normal 16 6 2 3" xfId="11691"/>
    <cellStyle name="Normal 16 6 2 3 2" xfId="11692"/>
    <cellStyle name="Normal 16 6 2 4" xfId="11693"/>
    <cellStyle name="Normal 16 6 2 4 2" xfId="11694"/>
    <cellStyle name="Normal 16 6 2 5" xfId="11695"/>
    <cellStyle name="Normal 16 6 3" xfId="11696"/>
    <cellStyle name="Normal 16 6 3 2" xfId="11697"/>
    <cellStyle name="Normal 16 6 3 2 2" xfId="11698"/>
    <cellStyle name="Normal 16 6 3 3" xfId="11699"/>
    <cellStyle name="Normal 16 6 3 3 2" xfId="11700"/>
    <cellStyle name="Normal 16 6 3 4" xfId="11701"/>
    <cellStyle name="Normal 16 6 4" xfId="11702"/>
    <cellStyle name="Normal 16 6 4 2" xfId="11703"/>
    <cellStyle name="Normal 16 6 5" xfId="11704"/>
    <cellStyle name="Normal 16 6 5 2" xfId="11705"/>
    <cellStyle name="Normal 16 6 6" xfId="11706"/>
    <cellStyle name="Normal 16 7" xfId="11707"/>
    <cellStyle name="Normal 16 7 2" xfId="11708"/>
    <cellStyle name="Normal 16 7 2 2" xfId="11709"/>
    <cellStyle name="Normal 16 7 2 2 2" xfId="11710"/>
    <cellStyle name="Normal 16 7 2 3" xfId="11711"/>
    <cellStyle name="Normal 16 7 2 3 2" xfId="11712"/>
    <cellStyle name="Normal 16 7 2 4" xfId="11713"/>
    <cellStyle name="Normal 16 7 3" xfId="11714"/>
    <cellStyle name="Normal 16 7 3 2" xfId="11715"/>
    <cellStyle name="Normal 16 7 4" xfId="11716"/>
    <cellStyle name="Normal 16 7 4 2" xfId="11717"/>
    <cellStyle name="Normal 16 7 5" xfId="11718"/>
    <cellStyle name="Normal 16 8" xfId="11719"/>
    <cellStyle name="Normal 16 8 2" xfId="11720"/>
    <cellStyle name="Normal 16 8 2 2" xfId="11721"/>
    <cellStyle name="Normal 16 8 3" xfId="11722"/>
    <cellStyle name="Normal 16 8 3 2" xfId="11723"/>
    <cellStyle name="Normal 16 8 4" xfId="11724"/>
    <cellStyle name="Normal 16 9" xfId="11725"/>
    <cellStyle name="Normal 16 9 2" xfId="11726"/>
    <cellStyle name="Normal 17" xfId="11727"/>
    <cellStyle name="Normal 17 10" xfId="11728"/>
    <cellStyle name="Normal 17 10 2" xfId="11729"/>
    <cellStyle name="Normal 17 11" xfId="11730"/>
    <cellStyle name="Normal 17 2" xfId="11731"/>
    <cellStyle name="Normal 17 2 10" xfId="11732"/>
    <cellStyle name="Normal 17 2 2" xfId="11733"/>
    <cellStyle name="Normal 17 2 2 2" xfId="11734"/>
    <cellStyle name="Normal 17 2 2 2 2" xfId="11735"/>
    <cellStyle name="Normal 17 2 2 2 2 2" xfId="11736"/>
    <cellStyle name="Normal 17 2 2 2 2 2 2" xfId="11737"/>
    <cellStyle name="Normal 17 2 2 2 2 2 2 2" xfId="11738"/>
    <cellStyle name="Normal 17 2 2 2 2 2 3" xfId="11739"/>
    <cellStyle name="Normal 17 2 2 2 2 2 3 2" xfId="11740"/>
    <cellStyle name="Normal 17 2 2 2 2 2 4" xfId="11741"/>
    <cellStyle name="Normal 17 2 2 2 2 3" xfId="11742"/>
    <cellStyle name="Normal 17 2 2 2 2 3 2" xfId="11743"/>
    <cellStyle name="Normal 17 2 2 2 2 4" xfId="11744"/>
    <cellStyle name="Normal 17 2 2 2 2 4 2" xfId="11745"/>
    <cellStyle name="Normal 17 2 2 2 2 5" xfId="11746"/>
    <cellStyle name="Normal 17 2 2 2 3" xfId="11747"/>
    <cellStyle name="Normal 17 2 2 2 3 2" xfId="11748"/>
    <cellStyle name="Normal 17 2 2 2 3 2 2" xfId="11749"/>
    <cellStyle name="Normal 17 2 2 2 3 3" xfId="11750"/>
    <cellStyle name="Normal 17 2 2 2 3 3 2" xfId="11751"/>
    <cellStyle name="Normal 17 2 2 2 3 4" xfId="11752"/>
    <cellStyle name="Normal 17 2 2 2 4" xfId="11753"/>
    <cellStyle name="Normal 17 2 2 2 4 2" xfId="11754"/>
    <cellStyle name="Normal 17 2 2 2 5" xfId="11755"/>
    <cellStyle name="Normal 17 2 2 2 5 2" xfId="11756"/>
    <cellStyle name="Normal 17 2 2 2 6" xfId="11757"/>
    <cellStyle name="Normal 17 2 2 3" xfId="11758"/>
    <cellStyle name="Normal 17 2 2 3 2" xfId="11759"/>
    <cellStyle name="Normal 17 2 2 3 2 2" xfId="11760"/>
    <cellStyle name="Normal 17 2 2 3 2 2 2" xfId="11761"/>
    <cellStyle name="Normal 17 2 2 3 2 2 2 2" xfId="11762"/>
    <cellStyle name="Normal 17 2 2 3 2 2 3" xfId="11763"/>
    <cellStyle name="Normal 17 2 2 3 2 2 3 2" xfId="11764"/>
    <cellStyle name="Normal 17 2 2 3 2 2 4" xfId="11765"/>
    <cellStyle name="Normal 17 2 2 3 2 3" xfId="11766"/>
    <cellStyle name="Normal 17 2 2 3 2 3 2" xfId="11767"/>
    <cellStyle name="Normal 17 2 2 3 2 4" xfId="11768"/>
    <cellStyle name="Normal 17 2 2 3 2 4 2" xfId="11769"/>
    <cellStyle name="Normal 17 2 2 3 2 5" xfId="11770"/>
    <cellStyle name="Normal 17 2 2 3 3" xfId="11771"/>
    <cellStyle name="Normal 17 2 2 3 3 2" xfId="11772"/>
    <cellStyle name="Normal 17 2 2 3 3 2 2" xfId="11773"/>
    <cellStyle name="Normal 17 2 2 3 3 3" xfId="11774"/>
    <cellStyle name="Normal 17 2 2 3 3 3 2" xfId="11775"/>
    <cellStyle name="Normal 17 2 2 3 3 4" xfId="11776"/>
    <cellStyle name="Normal 17 2 2 3 4" xfId="11777"/>
    <cellStyle name="Normal 17 2 2 3 4 2" xfId="11778"/>
    <cellStyle name="Normal 17 2 2 3 5" xfId="11779"/>
    <cellStyle name="Normal 17 2 2 3 5 2" xfId="11780"/>
    <cellStyle name="Normal 17 2 2 3 6" xfId="11781"/>
    <cellStyle name="Normal 17 2 2 4" xfId="11782"/>
    <cellStyle name="Normal 17 2 2 4 2" xfId="11783"/>
    <cellStyle name="Normal 17 2 2 4 2 2" xfId="11784"/>
    <cellStyle name="Normal 17 2 2 4 2 2 2" xfId="11785"/>
    <cellStyle name="Normal 17 2 2 4 2 2 2 2" xfId="11786"/>
    <cellStyle name="Normal 17 2 2 4 2 2 3" xfId="11787"/>
    <cellStyle name="Normal 17 2 2 4 2 2 3 2" xfId="11788"/>
    <cellStyle name="Normal 17 2 2 4 2 2 4" xfId="11789"/>
    <cellStyle name="Normal 17 2 2 4 2 3" xfId="11790"/>
    <cellStyle name="Normal 17 2 2 4 2 3 2" xfId="11791"/>
    <cellStyle name="Normal 17 2 2 4 2 4" xfId="11792"/>
    <cellStyle name="Normal 17 2 2 4 2 4 2" xfId="11793"/>
    <cellStyle name="Normal 17 2 2 4 2 5" xfId="11794"/>
    <cellStyle name="Normal 17 2 2 4 3" xfId="11795"/>
    <cellStyle name="Normal 17 2 2 4 3 2" xfId="11796"/>
    <cellStyle name="Normal 17 2 2 4 3 2 2" xfId="11797"/>
    <cellStyle name="Normal 17 2 2 4 3 3" xfId="11798"/>
    <cellStyle name="Normal 17 2 2 4 3 3 2" xfId="11799"/>
    <cellStyle name="Normal 17 2 2 4 3 4" xfId="11800"/>
    <cellStyle name="Normal 17 2 2 4 4" xfId="11801"/>
    <cellStyle name="Normal 17 2 2 4 4 2" xfId="11802"/>
    <cellStyle name="Normal 17 2 2 4 5" xfId="11803"/>
    <cellStyle name="Normal 17 2 2 4 5 2" xfId="11804"/>
    <cellStyle name="Normal 17 2 2 4 6" xfId="11805"/>
    <cellStyle name="Normal 17 2 2 5" xfId="11806"/>
    <cellStyle name="Normal 17 2 2 5 2" xfId="11807"/>
    <cellStyle name="Normal 17 2 2 5 2 2" xfId="11808"/>
    <cellStyle name="Normal 17 2 2 5 2 2 2" xfId="11809"/>
    <cellStyle name="Normal 17 2 2 5 2 3" xfId="11810"/>
    <cellStyle name="Normal 17 2 2 5 2 3 2" xfId="11811"/>
    <cellStyle name="Normal 17 2 2 5 2 4" xfId="11812"/>
    <cellStyle name="Normal 17 2 2 5 3" xfId="11813"/>
    <cellStyle name="Normal 17 2 2 5 3 2" xfId="11814"/>
    <cellStyle name="Normal 17 2 2 5 4" xfId="11815"/>
    <cellStyle name="Normal 17 2 2 5 4 2" xfId="11816"/>
    <cellStyle name="Normal 17 2 2 5 5" xfId="11817"/>
    <cellStyle name="Normal 17 2 2 6" xfId="11818"/>
    <cellStyle name="Normal 17 2 2 6 2" xfId="11819"/>
    <cellStyle name="Normal 17 2 2 6 2 2" xfId="11820"/>
    <cellStyle name="Normal 17 2 2 6 3" xfId="11821"/>
    <cellStyle name="Normal 17 2 2 6 3 2" xfId="11822"/>
    <cellStyle name="Normal 17 2 2 6 4" xfId="11823"/>
    <cellStyle name="Normal 17 2 2 7" xfId="11824"/>
    <cellStyle name="Normal 17 2 2 7 2" xfId="11825"/>
    <cellStyle name="Normal 17 2 2 8" xfId="11826"/>
    <cellStyle name="Normal 17 2 2 8 2" xfId="11827"/>
    <cellStyle name="Normal 17 2 2 9" xfId="11828"/>
    <cellStyle name="Normal 17 2 3" xfId="11829"/>
    <cellStyle name="Normal 17 2 3 2" xfId="11830"/>
    <cellStyle name="Normal 17 2 3 2 2" xfId="11831"/>
    <cellStyle name="Normal 17 2 3 2 2 2" xfId="11832"/>
    <cellStyle name="Normal 17 2 3 2 2 2 2" xfId="11833"/>
    <cellStyle name="Normal 17 2 3 2 2 3" xfId="11834"/>
    <cellStyle name="Normal 17 2 3 2 2 3 2" xfId="11835"/>
    <cellStyle name="Normal 17 2 3 2 2 4" xfId="11836"/>
    <cellStyle name="Normal 17 2 3 2 3" xfId="11837"/>
    <cellStyle name="Normal 17 2 3 2 3 2" xfId="11838"/>
    <cellStyle name="Normal 17 2 3 2 4" xfId="11839"/>
    <cellStyle name="Normal 17 2 3 2 4 2" xfId="11840"/>
    <cellStyle name="Normal 17 2 3 2 5" xfId="11841"/>
    <cellStyle name="Normal 17 2 3 3" xfId="11842"/>
    <cellStyle name="Normal 17 2 3 3 2" xfId="11843"/>
    <cellStyle name="Normal 17 2 3 3 2 2" xfId="11844"/>
    <cellStyle name="Normal 17 2 3 3 3" xfId="11845"/>
    <cellStyle name="Normal 17 2 3 3 3 2" xfId="11846"/>
    <cellStyle name="Normal 17 2 3 3 4" xfId="11847"/>
    <cellStyle name="Normal 17 2 3 4" xfId="11848"/>
    <cellStyle name="Normal 17 2 3 4 2" xfId="11849"/>
    <cellStyle name="Normal 17 2 3 5" xfId="11850"/>
    <cellStyle name="Normal 17 2 3 5 2" xfId="11851"/>
    <cellStyle name="Normal 17 2 3 6" xfId="11852"/>
    <cellStyle name="Normal 17 2 4" xfId="11853"/>
    <cellStyle name="Normal 17 2 4 2" xfId="11854"/>
    <cellStyle name="Normal 17 2 4 2 2" xfId="11855"/>
    <cellStyle name="Normal 17 2 4 2 2 2" xfId="11856"/>
    <cellStyle name="Normal 17 2 4 2 2 2 2" xfId="11857"/>
    <cellStyle name="Normal 17 2 4 2 2 3" xfId="11858"/>
    <cellStyle name="Normal 17 2 4 2 2 3 2" xfId="11859"/>
    <cellStyle name="Normal 17 2 4 2 2 4" xfId="11860"/>
    <cellStyle name="Normal 17 2 4 2 3" xfId="11861"/>
    <cellStyle name="Normal 17 2 4 2 3 2" xfId="11862"/>
    <cellStyle name="Normal 17 2 4 2 4" xfId="11863"/>
    <cellStyle name="Normal 17 2 4 2 4 2" xfId="11864"/>
    <cellStyle name="Normal 17 2 4 2 5" xfId="11865"/>
    <cellStyle name="Normal 17 2 4 3" xfId="11866"/>
    <cellStyle name="Normal 17 2 4 3 2" xfId="11867"/>
    <cellStyle name="Normal 17 2 4 3 2 2" xfId="11868"/>
    <cellStyle name="Normal 17 2 4 3 3" xfId="11869"/>
    <cellStyle name="Normal 17 2 4 3 3 2" xfId="11870"/>
    <cellStyle name="Normal 17 2 4 3 4" xfId="11871"/>
    <cellStyle name="Normal 17 2 4 4" xfId="11872"/>
    <cellStyle name="Normal 17 2 4 4 2" xfId="11873"/>
    <cellStyle name="Normal 17 2 4 5" xfId="11874"/>
    <cellStyle name="Normal 17 2 4 5 2" xfId="11875"/>
    <cellStyle name="Normal 17 2 4 6" xfId="11876"/>
    <cellStyle name="Normal 17 2 5" xfId="11877"/>
    <cellStyle name="Normal 17 2 5 2" xfId="11878"/>
    <cellStyle name="Normal 17 2 5 2 2" xfId="11879"/>
    <cellStyle name="Normal 17 2 5 2 2 2" xfId="11880"/>
    <cellStyle name="Normal 17 2 5 2 2 2 2" xfId="11881"/>
    <cellStyle name="Normal 17 2 5 2 2 3" xfId="11882"/>
    <cellStyle name="Normal 17 2 5 2 2 3 2" xfId="11883"/>
    <cellStyle name="Normal 17 2 5 2 2 4" xfId="11884"/>
    <cellStyle name="Normal 17 2 5 2 3" xfId="11885"/>
    <cellStyle name="Normal 17 2 5 2 3 2" xfId="11886"/>
    <cellStyle name="Normal 17 2 5 2 4" xfId="11887"/>
    <cellStyle name="Normal 17 2 5 2 4 2" xfId="11888"/>
    <cellStyle name="Normal 17 2 5 2 5" xfId="11889"/>
    <cellStyle name="Normal 17 2 5 3" xfId="11890"/>
    <cellStyle name="Normal 17 2 5 3 2" xfId="11891"/>
    <cellStyle name="Normal 17 2 5 3 2 2" xfId="11892"/>
    <cellStyle name="Normal 17 2 5 3 3" xfId="11893"/>
    <cellStyle name="Normal 17 2 5 3 3 2" xfId="11894"/>
    <cellStyle name="Normal 17 2 5 3 4" xfId="11895"/>
    <cellStyle name="Normal 17 2 5 4" xfId="11896"/>
    <cellStyle name="Normal 17 2 5 4 2" xfId="11897"/>
    <cellStyle name="Normal 17 2 5 5" xfId="11898"/>
    <cellStyle name="Normal 17 2 5 5 2" xfId="11899"/>
    <cellStyle name="Normal 17 2 5 6" xfId="11900"/>
    <cellStyle name="Normal 17 2 6" xfId="11901"/>
    <cellStyle name="Normal 17 2 6 2" xfId="11902"/>
    <cellStyle name="Normal 17 2 6 2 2" xfId="11903"/>
    <cellStyle name="Normal 17 2 6 2 2 2" xfId="11904"/>
    <cellStyle name="Normal 17 2 6 2 3" xfId="11905"/>
    <cellStyle name="Normal 17 2 6 2 3 2" xfId="11906"/>
    <cellStyle name="Normal 17 2 6 2 4" xfId="11907"/>
    <cellStyle name="Normal 17 2 6 3" xfId="11908"/>
    <cellStyle name="Normal 17 2 6 3 2" xfId="11909"/>
    <cellStyle name="Normal 17 2 6 4" xfId="11910"/>
    <cellStyle name="Normal 17 2 6 4 2" xfId="11911"/>
    <cellStyle name="Normal 17 2 6 5" xfId="11912"/>
    <cellStyle name="Normal 17 2 7" xfId="11913"/>
    <cellStyle name="Normal 17 2 7 2" xfId="11914"/>
    <cellStyle name="Normal 17 2 7 2 2" xfId="11915"/>
    <cellStyle name="Normal 17 2 7 3" xfId="11916"/>
    <cellStyle name="Normal 17 2 7 3 2" xfId="11917"/>
    <cellStyle name="Normal 17 2 7 4" xfId="11918"/>
    <cellStyle name="Normal 17 2 8" xfId="11919"/>
    <cellStyle name="Normal 17 2 8 2" xfId="11920"/>
    <cellStyle name="Normal 17 2 9" xfId="11921"/>
    <cellStyle name="Normal 17 2 9 2" xfId="11922"/>
    <cellStyle name="Normal 17 3" xfId="11923"/>
    <cellStyle name="Normal 17 3 2" xfId="11924"/>
    <cellStyle name="Normal 17 3 2 2" xfId="11925"/>
    <cellStyle name="Normal 17 3 2 2 2" xfId="11926"/>
    <cellStyle name="Normal 17 3 2 2 2 2" xfId="11927"/>
    <cellStyle name="Normal 17 3 2 2 2 2 2" xfId="11928"/>
    <cellStyle name="Normal 17 3 2 2 2 3" xfId="11929"/>
    <cellStyle name="Normal 17 3 2 2 2 3 2" xfId="11930"/>
    <cellStyle name="Normal 17 3 2 2 2 4" xfId="11931"/>
    <cellStyle name="Normal 17 3 2 2 3" xfId="11932"/>
    <cellStyle name="Normal 17 3 2 2 3 2" xfId="11933"/>
    <cellStyle name="Normal 17 3 2 2 4" xfId="11934"/>
    <cellStyle name="Normal 17 3 2 2 4 2" xfId="11935"/>
    <cellStyle name="Normal 17 3 2 2 5" xfId="11936"/>
    <cellStyle name="Normal 17 3 2 3" xfId="11937"/>
    <cellStyle name="Normal 17 3 2 3 2" xfId="11938"/>
    <cellStyle name="Normal 17 3 2 3 2 2" xfId="11939"/>
    <cellStyle name="Normal 17 3 2 3 3" xfId="11940"/>
    <cellStyle name="Normal 17 3 2 3 3 2" xfId="11941"/>
    <cellStyle name="Normal 17 3 2 3 4" xfId="11942"/>
    <cellStyle name="Normal 17 3 2 4" xfId="11943"/>
    <cellStyle name="Normal 17 3 2 4 2" xfId="11944"/>
    <cellStyle name="Normal 17 3 2 5" xfId="11945"/>
    <cellStyle name="Normal 17 3 2 5 2" xfId="11946"/>
    <cellStyle name="Normal 17 3 2 6" xfId="11947"/>
    <cellStyle name="Normal 17 3 3" xfId="11948"/>
    <cellStyle name="Normal 17 3 3 2" xfId="11949"/>
    <cellStyle name="Normal 17 3 3 2 2" xfId="11950"/>
    <cellStyle name="Normal 17 3 3 2 2 2" xfId="11951"/>
    <cellStyle name="Normal 17 3 3 2 2 2 2" xfId="11952"/>
    <cellStyle name="Normal 17 3 3 2 2 3" xfId="11953"/>
    <cellStyle name="Normal 17 3 3 2 2 3 2" xfId="11954"/>
    <cellStyle name="Normal 17 3 3 2 2 4" xfId="11955"/>
    <cellStyle name="Normal 17 3 3 2 3" xfId="11956"/>
    <cellStyle name="Normal 17 3 3 2 3 2" xfId="11957"/>
    <cellStyle name="Normal 17 3 3 2 4" xfId="11958"/>
    <cellStyle name="Normal 17 3 3 2 4 2" xfId="11959"/>
    <cellStyle name="Normal 17 3 3 2 5" xfId="11960"/>
    <cellStyle name="Normal 17 3 3 3" xfId="11961"/>
    <cellStyle name="Normal 17 3 3 3 2" xfId="11962"/>
    <cellStyle name="Normal 17 3 3 3 2 2" xfId="11963"/>
    <cellStyle name="Normal 17 3 3 3 3" xfId="11964"/>
    <cellStyle name="Normal 17 3 3 3 3 2" xfId="11965"/>
    <cellStyle name="Normal 17 3 3 3 4" xfId="11966"/>
    <cellStyle name="Normal 17 3 3 4" xfId="11967"/>
    <cellStyle name="Normal 17 3 3 4 2" xfId="11968"/>
    <cellStyle name="Normal 17 3 3 5" xfId="11969"/>
    <cellStyle name="Normal 17 3 3 5 2" xfId="11970"/>
    <cellStyle name="Normal 17 3 3 6" xfId="11971"/>
    <cellStyle name="Normal 17 3 4" xfId="11972"/>
    <cellStyle name="Normal 17 3 4 2" xfId="11973"/>
    <cellStyle name="Normal 17 3 4 2 2" xfId="11974"/>
    <cellStyle name="Normal 17 3 4 2 2 2" xfId="11975"/>
    <cellStyle name="Normal 17 3 4 2 2 2 2" xfId="11976"/>
    <cellStyle name="Normal 17 3 4 2 2 3" xfId="11977"/>
    <cellStyle name="Normal 17 3 4 2 2 3 2" xfId="11978"/>
    <cellStyle name="Normal 17 3 4 2 2 4" xfId="11979"/>
    <cellStyle name="Normal 17 3 4 2 3" xfId="11980"/>
    <cellStyle name="Normal 17 3 4 2 3 2" xfId="11981"/>
    <cellStyle name="Normal 17 3 4 2 4" xfId="11982"/>
    <cellStyle name="Normal 17 3 4 2 4 2" xfId="11983"/>
    <cellStyle name="Normal 17 3 4 2 5" xfId="11984"/>
    <cellStyle name="Normal 17 3 4 3" xfId="11985"/>
    <cellStyle name="Normal 17 3 4 3 2" xfId="11986"/>
    <cellStyle name="Normal 17 3 4 3 2 2" xfId="11987"/>
    <cellStyle name="Normal 17 3 4 3 3" xfId="11988"/>
    <cellStyle name="Normal 17 3 4 3 3 2" xfId="11989"/>
    <cellStyle name="Normal 17 3 4 3 4" xfId="11990"/>
    <cellStyle name="Normal 17 3 4 4" xfId="11991"/>
    <cellStyle name="Normal 17 3 4 4 2" xfId="11992"/>
    <cellStyle name="Normal 17 3 4 5" xfId="11993"/>
    <cellStyle name="Normal 17 3 4 5 2" xfId="11994"/>
    <cellStyle name="Normal 17 3 4 6" xfId="11995"/>
    <cellStyle name="Normal 17 3 5" xfId="11996"/>
    <cellStyle name="Normal 17 3 5 2" xfId="11997"/>
    <cellStyle name="Normal 17 3 5 2 2" xfId="11998"/>
    <cellStyle name="Normal 17 3 5 2 2 2" xfId="11999"/>
    <cellStyle name="Normal 17 3 5 2 3" xfId="12000"/>
    <cellStyle name="Normal 17 3 5 2 3 2" xfId="12001"/>
    <cellStyle name="Normal 17 3 5 2 4" xfId="12002"/>
    <cellStyle name="Normal 17 3 5 3" xfId="12003"/>
    <cellStyle name="Normal 17 3 5 3 2" xfId="12004"/>
    <cellStyle name="Normal 17 3 5 4" xfId="12005"/>
    <cellStyle name="Normal 17 3 5 4 2" xfId="12006"/>
    <cellStyle name="Normal 17 3 5 5" xfId="12007"/>
    <cellStyle name="Normal 17 3 6" xfId="12008"/>
    <cellStyle name="Normal 17 3 6 2" xfId="12009"/>
    <cellStyle name="Normal 17 3 6 2 2" xfId="12010"/>
    <cellStyle name="Normal 17 3 6 3" xfId="12011"/>
    <cellStyle name="Normal 17 3 6 3 2" xfId="12012"/>
    <cellStyle name="Normal 17 3 6 4" xfId="12013"/>
    <cellStyle name="Normal 17 3 7" xfId="12014"/>
    <cellStyle name="Normal 17 3 7 2" xfId="12015"/>
    <cellStyle name="Normal 17 3 8" xfId="12016"/>
    <cellStyle name="Normal 17 3 8 2" xfId="12017"/>
    <cellStyle name="Normal 17 3 9" xfId="12018"/>
    <cellStyle name="Normal 17 4" xfId="12019"/>
    <cellStyle name="Normal 17 4 2" xfId="12020"/>
    <cellStyle name="Normal 17 4 2 2" xfId="12021"/>
    <cellStyle name="Normal 17 4 2 2 2" xfId="12022"/>
    <cellStyle name="Normal 17 4 2 2 2 2" xfId="12023"/>
    <cellStyle name="Normal 17 4 2 2 3" xfId="12024"/>
    <cellStyle name="Normal 17 4 2 2 3 2" xfId="12025"/>
    <cellStyle name="Normal 17 4 2 2 4" xfId="12026"/>
    <cellStyle name="Normal 17 4 2 3" xfId="12027"/>
    <cellStyle name="Normal 17 4 2 3 2" xfId="12028"/>
    <cellStyle name="Normal 17 4 2 4" xfId="12029"/>
    <cellStyle name="Normal 17 4 2 4 2" xfId="12030"/>
    <cellStyle name="Normal 17 4 2 5" xfId="12031"/>
    <cellStyle name="Normal 17 4 3" xfId="12032"/>
    <cellStyle name="Normal 17 4 3 2" xfId="12033"/>
    <cellStyle name="Normal 17 4 3 2 2" xfId="12034"/>
    <cellStyle name="Normal 17 4 3 3" xfId="12035"/>
    <cellStyle name="Normal 17 4 3 3 2" xfId="12036"/>
    <cellStyle name="Normal 17 4 3 4" xfId="12037"/>
    <cellStyle name="Normal 17 4 4" xfId="12038"/>
    <cellStyle name="Normal 17 4 4 2" xfId="12039"/>
    <cellStyle name="Normal 17 4 5" xfId="12040"/>
    <cellStyle name="Normal 17 4 5 2" xfId="12041"/>
    <cellStyle name="Normal 17 4 6" xfId="12042"/>
    <cellStyle name="Normal 17 5" xfId="12043"/>
    <cellStyle name="Normal 17 5 2" xfId="12044"/>
    <cellStyle name="Normal 17 5 2 2" xfId="12045"/>
    <cellStyle name="Normal 17 5 2 2 2" xfId="12046"/>
    <cellStyle name="Normal 17 5 2 2 2 2" xfId="12047"/>
    <cellStyle name="Normal 17 5 2 2 3" xfId="12048"/>
    <cellStyle name="Normal 17 5 2 2 3 2" xfId="12049"/>
    <cellStyle name="Normal 17 5 2 2 4" xfId="12050"/>
    <cellStyle name="Normal 17 5 2 3" xfId="12051"/>
    <cellStyle name="Normal 17 5 2 3 2" xfId="12052"/>
    <cellStyle name="Normal 17 5 2 4" xfId="12053"/>
    <cellStyle name="Normal 17 5 2 4 2" xfId="12054"/>
    <cellStyle name="Normal 17 5 2 5" xfId="12055"/>
    <cellStyle name="Normal 17 5 3" xfId="12056"/>
    <cellStyle name="Normal 17 5 3 2" xfId="12057"/>
    <cellStyle name="Normal 17 5 3 2 2" xfId="12058"/>
    <cellStyle name="Normal 17 5 3 3" xfId="12059"/>
    <cellStyle name="Normal 17 5 3 3 2" xfId="12060"/>
    <cellStyle name="Normal 17 5 3 4" xfId="12061"/>
    <cellStyle name="Normal 17 5 4" xfId="12062"/>
    <cellStyle name="Normal 17 5 4 2" xfId="12063"/>
    <cellStyle name="Normal 17 5 5" xfId="12064"/>
    <cellStyle name="Normal 17 5 5 2" xfId="12065"/>
    <cellStyle name="Normal 17 5 6" xfId="12066"/>
    <cellStyle name="Normal 17 6" xfId="12067"/>
    <cellStyle name="Normal 17 6 2" xfId="12068"/>
    <cellStyle name="Normal 17 6 2 2" xfId="12069"/>
    <cellStyle name="Normal 17 6 2 2 2" xfId="12070"/>
    <cellStyle name="Normal 17 6 2 2 2 2" xfId="12071"/>
    <cellStyle name="Normal 17 6 2 2 3" xfId="12072"/>
    <cellStyle name="Normal 17 6 2 2 3 2" xfId="12073"/>
    <cellStyle name="Normal 17 6 2 2 4" xfId="12074"/>
    <cellStyle name="Normal 17 6 2 3" xfId="12075"/>
    <cellStyle name="Normal 17 6 2 3 2" xfId="12076"/>
    <cellStyle name="Normal 17 6 2 4" xfId="12077"/>
    <cellStyle name="Normal 17 6 2 4 2" xfId="12078"/>
    <cellStyle name="Normal 17 6 2 5" xfId="12079"/>
    <cellStyle name="Normal 17 6 3" xfId="12080"/>
    <cellStyle name="Normal 17 6 3 2" xfId="12081"/>
    <cellStyle name="Normal 17 6 3 2 2" xfId="12082"/>
    <cellStyle name="Normal 17 6 3 3" xfId="12083"/>
    <cellStyle name="Normal 17 6 3 3 2" xfId="12084"/>
    <cellStyle name="Normal 17 6 3 4" xfId="12085"/>
    <cellStyle name="Normal 17 6 4" xfId="12086"/>
    <cellStyle name="Normal 17 6 4 2" xfId="12087"/>
    <cellStyle name="Normal 17 6 5" xfId="12088"/>
    <cellStyle name="Normal 17 6 5 2" xfId="12089"/>
    <cellStyle name="Normal 17 6 6" xfId="12090"/>
    <cellStyle name="Normal 17 7" xfId="12091"/>
    <cellStyle name="Normal 17 7 2" xfId="12092"/>
    <cellStyle name="Normal 17 7 2 2" xfId="12093"/>
    <cellStyle name="Normal 17 7 2 2 2" xfId="12094"/>
    <cellStyle name="Normal 17 7 2 3" xfId="12095"/>
    <cellStyle name="Normal 17 7 2 3 2" xfId="12096"/>
    <cellStyle name="Normal 17 7 2 4" xfId="12097"/>
    <cellStyle name="Normal 17 7 3" xfId="12098"/>
    <cellStyle name="Normal 17 7 3 2" xfId="12099"/>
    <cellStyle name="Normal 17 7 4" xfId="12100"/>
    <cellStyle name="Normal 17 7 4 2" xfId="12101"/>
    <cellStyle name="Normal 17 7 5" xfId="12102"/>
    <cellStyle name="Normal 17 8" xfId="12103"/>
    <cellStyle name="Normal 17 8 2" xfId="12104"/>
    <cellStyle name="Normal 17 8 2 2" xfId="12105"/>
    <cellStyle name="Normal 17 8 3" xfId="12106"/>
    <cellStyle name="Normal 17 8 3 2" xfId="12107"/>
    <cellStyle name="Normal 17 8 4" xfId="12108"/>
    <cellStyle name="Normal 17 9" xfId="12109"/>
    <cellStyle name="Normal 17 9 2" xfId="12110"/>
    <cellStyle name="Normal 18" xfId="12111"/>
    <cellStyle name="Normal 18 10" xfId="12112"/>
    <cellStyle name="Normal 18 10 2" xfId="12113"/>
    <cellStyle name="Normal 18 10 2 2" xfId="12114"/>
    <cellStyle name="Normal 18 10 3" xfId="12115"/>
    <cellStyle name="Normal 18 10 3 2" xfId="12116"/>
    <cellStyle name="Normal 18 10 4" xfId="12117"/>
    <cellStyle name="Normal 18 11" xfId="12118"/>
    <cellStyle name="Normal 18 11 2" xfId="12119"/>
    <cellStyle name="Normal 18 12" xfId="12120"/>
    <cellStyle name="Normal 18 12 2" xfId="12121"/>
    <cellStyle name="Normal 18 13" xfId="12122"/>
    <cellStyle name="Normal 18 2" xfId="12123"/>
    <cellStyle name="Normal 18 2 10" xfId="12124"/>
    <cellStyle name="Normal 18 2 2" xfId="12125"/>
    <cellStyle name="Normal 18 2 2 2" xfId="12126"/>
    <cellStyle name="Normal 18 2 2 2 2" xfId="12127"/>
    <cellStyle name="Normal 18 2 2 2 2 2" xfId="12128"/>
    <cellStyle name="Normal 18 2 2 2 2 2 2" xfId="12129"/>
    <cellStyle name="Normal 18 2 2 2 2 2 2 2" xfId="12130"/>
    <cellStyle name="Normal 18 2 2 2 2 2 3" xfId="12131"/>
    <cellStyle name="Normal 18 2 2 2 2 2 3 2" xfId="12132"/>
    <cellStyle name="Normal 18 2 2 2 2 2 4" xfId="12133"/>
    <cellStyle name="Normal 18 2 2 2 2 3" xfId="12134"/>
    <cellStyle name="Normal 18 2 2 2 2 3 2" xfId="12135"/>
    <cellStyle name="Normal 18 2 2 2 2 4" xfId="12136"/>
    <cellStyle name="Normal 18 2 2 2 2 4 2" xfId="12137"/>
    <cellStyle name="Normal 18 2 2 2 2 5" xfId="12138"/>
    <cellStyle name="Normal 18 2 2 2 3" xfId="12139"/>
    <cellStyle name="Normal 18 2 2 2 3 2" xfId="12140"/>
    <cellStyle name="Normal 18 2 2 2 3 2 2" xfId="12141"/>
    <cellStyle name="Normal 18 2 2 2 3 3" xfId="12142"/>
    <cellStyle name="Normal 18 2 2 2 3 3 2" xfId="12143"/>
    <cellStyle name="Normal 18 2 2 2 3 4" xfId="12144"/>
    <cellStyle name="Normal 18 2 2 2 4" xfId="12145"/>
    <cellStyle name="Normal 18 2 2 2 4 2" xfId="12146"/>
    <cellStyle name="Normal 18 2 2 2 5" xfId="12147"/>
    <cellStyle name="Normal 18 2 2 2 5 2" xfId="12148"/>
    <cellStyle name="Normal 18 2 2 2 6" xfId="12149"/>
    <cellStyle name="Normal 18 2 2 3" xfId="12150"/>
    <cellStyle name="Normal 18 2 2 3 2" xfId="12151"/>
    <cellStyle name="Normal 18 2 2 3 2 2" xfId="12152"/>
    <cellStyle name="Normal 18 2 2 3 2 2 2" xfId="12153"/>
    <cellStyle name="Normal 18 2 2 3 2 2 2 2" xfId="12154"/>
    <cellStyle name="Normal 18 2 2 3 2 2 3" xfId="12155"/>
    <cellStyle name="Normal 18 2 2 3 2 2 3 2" xfId="12156"/>
    <cellStyle name="Normal 18 2 2 3 2 2 4" xfId="12157"/>
    <cellStyle name="Normal 18 2 2 3 2 3" xfId="12158"/>
    <cellStyle name="Normal 18 2 2 3 2 3 2" xfId="12159"/>
    <cellStyle name="Normal 18 2 2 3 2 4" xfId="12160"/>
    <cellStyle name="Normal 18 2 2 3 2 4 2" xfId="12161"/>
    <cellStyle name="Normal 18 2 2 3 2 5" xfId="12162"/>
    <cellStyle name="Normal 18 2 2 3 3" xfId="12163"/>
    <cellStyle name="Normal 18 2 2 3 3 2" xfId="12164"/>
    <cellStyle name="Normal 18 2 2 3 3 2 2" xfId="12165"/>
    <cellStyle name="Normal 18 2 2 3 3 3" xfId="12166"/>
    <cellStyle name="Normal 18 2 2 3 3 3 2" xfId="12167"/>
    <cellStyle name="Normal 18 2 2 3 3 4" xfId="12168"/>
    <cellStyle name="Normal 18 2 2 3 4" xfId="12169"/>
    <cellStyle name="Normal 18 2 2 3 4 2" xfId="12170"/>
    <cellStyle name="Normal 18 2 2 3 5" xfId="12171"/>
    <cellStyle name="Normal 18 2 2 3 5 2" xfId="12172"/>
    <cellStyle name="Normal 18 2 2 3 6" xfId="12173"/>
    <cellStyle name="Normal 18 2 2 4" xfId="12174"/>
    <cellStyle name="Normal 18 2 2 4 2" xfId="12175"/>
    <cellStyle name="Normal 18 2 2 4 2 2" xfId="12176"/>
    <cellStyle name="Normal 18 2 2 4 2 2 2" xfId="12177"/>
    <cellStyle name="Normal 18 2 2 4 2 2 2 2" xfId="12178"/>
    <cellStyle name="Normal 18 2 2 4 2 2 3" xfId="12179"/>
    <cellStyle name="Normal 18 2 2 4 2 2 3 2" xfId="12180"/>
    <cellStyle name="Normal 18 2 2 4 2 2 4" xfId="12181"/>
    <cellStyle name="Normal 18 2 2 4 2 3" xfId="12182"/>
    <cellStyle name="Normal 18 2 2 4 2 3 2" xfId="12183"/>
    <cellStyle name="Normal 18 2 2 4 2 4" xfId="12184"/>
    <cellStyle name="Normal 18 2 2 4 2 4 2" xfId="12185"/>
    <cellStyle name="Normal 18 2 2 4 2 5" xfId="12186"/>
    <cellStyle name="Normal 18 2 2 4 3" xfId="12187"/>
    <cellStyle name="Normal 18 2 2 4 3 2" xfId="12188"/>
    <cellStyle name="Normal 18 2 2 4 3 2 2" xfId="12189"/>
    <cellStyle name="Normal 18 2 2 4 3 3" xfId="12190"/>
    <cellStyle name="Normal 18 2 2 4 3 3 2" xfId="12191"/>
    <cellStyle name="Normal 18 2 2 4 3 4" xfId="12192"/>
    <cellStyle name="Normal 18 2 2 4 4" xfId="12193"/>
    <cellStyle name="Normal 18 2 2 4 4 2" xfId="12194"/>
    <cellStyle name="Normal 18 2 2 4 5" xfId="12195"/>
    <cellStyle name="Normal 18 2 2 4 5 2" xfId="12196"/>
    <cellStyle name="Normal 18 2 2 4 6" xfId="12197"/>
    <cellStyle name="Normal 18 2 2 5" xfId="12198"/>
    <cellStyle name="Normal 18 2 2 5 2" xfId="12199"/>
    <cellStyle name="Normal 18 2 2 5 2 2" xfId="12200"/>
    <cellStyle name="Normal 18 2 2 5 2 2 2" xfId="12201"/>
    <cellStyle name="Normal 18 2 2 5 2 3" xfId="12202"/>
    <cellStyle name="Normal 18 2 2 5 2 3 2" xfId="12203"/>
    <cellStyle name="Normal 18 2 2 5 2 4" xfId="12204"/>
    <cellStyle name="Normal 18 2 2 5 3" xfId="12205"/>
    <cellStyle name="Normal 18 2 2 5 3 2" xfId="12206"/>
    <cellStyle name="Normal 18 2 2 5 4" xfId="12207"/>
    <cellStyle name="Normal 18 2 2 5 4 2" xfId="12208"/>
    <cellStyle name="Normal 18 2 2 5 5" xfId="12209"/>
    <cellStyle name="Normal 18 2 2 6" xfId="12210"/>
    <cellStyle name="Normal 18 2 2 6 2" xfId="12211"/>
    <cellStyle name="Normal 18 2 2 6 2 2" xfId="12212"/>
    <cellStyle name="Normal 18 2 2 6 3" xfId="12213"/>
    <cellStyle name="Normal 18 2 2 6 3 2" xfId="12214"/>
    <cellStyle name="Normal 18 2 2 6 4" xfId="12215"/>
    <cellStyle name="Normal 18 2 2 7" xfId="12216"/>
    <cellStyle name="Normal 18 2 2 7 2" xfId="12217"/>
    <cellStyle name="Normal 18 2 2 8" xfId="12218"/>
    <cellStyle name="Normal 18 2 2 8 2" xfId="12219"/>
    <cellStyle name="Normal 18 2 2 9" xfId="12220"/>
    <cellStyle name="Normal 18 2 3" xfId="12221"/>
    <cellStyle name="Normal 18 2 3 2" xfId="12222"/>
    <cellStyle name="Normal 18 2 3 2 2" xfId="12223"/>
    <cellStyle name="Normal 18 2 3 2 2 2" xfId="12224"/>
    <cellStyle name="Normal 18 2 3 2 2 2 2" xfId="12225"/>
    <cellStyle name="Normal 18 2 3 2 2 3" xfId="12226"/>
    <cellStyle name="Normal 18 2 3 2 2 3 2" xfId="12227"/>
    <cellStyle name="Normal 18 2 3 2 2 4" xfId="12228"/>
    <cellStyle name="Normal 18 2 3 2 3" xfId="12229"/>
    <cellStyle name="Normal 18 2 3 2 3 2" xfId="12230"/>
    <cellStyle name="Normal 18 2 3 2 4" xfId="12231"/>
    <cellStyle name="Normal 18 2 3 2 4 2" xfId="12232"/>
    <cellStyle name="Normal 18 2 3 2 5" xfId="12233"/>
    <cellStyle name="Normal 18 2 3 3" xfId="12234"/>
    <cellStyle name="Normal 18 2 3 3 2" xfId="12235"/>
    <cellStyle name="Normal 18 2 3 3 2 2" xfId="12236"/>
    <cellStyle name="Normal 18 2 3 3 3" xfId="12237"/>
    <cellStyle name="Normal 18 2 3 3 3 2" xfId="12238"/>
    <cellStyle name="Normal 18 2 3 3 4" xfId="12239"/>
    <cellStyle name="Normal 18 2 3 4" xfId="12240"/>
    <cellStyle name="Normal 18 2 3 4 2" xfId="12241"/>
    <cellStyle name="Normal 18 2 3 5" xfId="12242"/>
    <cellStyle name="Normal 18 2 3 5 2" xfId="12243"/>
    <cellStyle name="Normal 18 2 3 6" xfId="12244"/>
    <cellStyle name="Normal 18 2 4" xfId="12245"/>
    <cellStyle name="Normal 18 2 4 2" xfId="12246"/>
    <cellStyle name="Normal 18 2 4 2 2" xfId="12247"/>
    <cellStyle name="Normal 18 2 4 2 2 2" xfId="12248"/>
    <cellStyle name="Normal 18 2 4 2 2 2 2" xfId="12249"/>
    <cellStyle name="Normal 18 2 4 2 2 3" xfId="12250"/>
    <cellStyle name="Normal 18 2 4 2 2 3 2" xfId="12251"/>
    <cellStyle name="Normal 18 2 4 2 2 4" xfId="12252"/>
    <cellStyle name="Normal 18 2 4 2 3" xfId="12253"/>
    <cellStyle name="Normal 18 2 4 2 3 2" xfId="12254"/>
    <cellStyle name="Normal 18 2 4 2 4" xfId="12255"/>
    <cellStyle name="Normal 18 2 4 2 4 2" xfId="12256"/>
    <cellStyle name="Normal 18 2 4 2 5" xfId="12257"/>
    <cellStyle name="Normal 18 2 4 3" xfId="12258"/>
    <cellStyle name="Normal 18 2 4 3 2" xfId="12259"/>
    <cellStyle name="Normal 18 2 4 3 2 2" xfId="12260"/>
    <cellStyle name="Normal 18 2 4 3 3" xfId="12261"/>
    <cellStyle name="Normal 18 2 4 3 3 2" xfId="12262"/>
    <cellStyle name="Normal 18 2 4 3 4" xfId="12263"/>
    <cellStyle name="Normal 18 2 4 4" xfId="12264"/>
    <cellStyle name="Normal 18 2 4 4 2" xfId="12265"/>
    <cellStyle name="Normal 18 2 4 5" xfId="12266"/>
    <cellStyle name="Normal 18 2 4 5 2" xfId="12267"/>
    <cellStyle name="Normal 18 2 4 6" xfId="12268"/>
    <cellStyle name="Normal 18 2 5" xfId="12269"/>
    <cellStyle name="Normal 18 2 5 2" xfId="12270"/>
    <cellStyle name="Normal 18 2 5 2 2" xfId="12271"/>
    <cellStyle name="Normal 18 2 5 2 2 2" xfId="12272"/>
    <cellStyle name="Normal 18 2 5 2 2 2 2" xfId="12273"/>
    <cellStyle name="Normal 18 2 5 2 2 3" xfId="12274"/>
    <cellStyle name="Normal 18 2 5 2 2 3 2" xfId="12275"/>
    <cellStyle name="Normal 18 2 5 2 2 4" xfId="12276"/>
    <cellStyle name="Normal 18 2 5 2 3" xfId="12277"/>
    <cellStyle name="Normal 18 2 5 2 3 2" xfId="12278"/>
    <cellStyle name="Normal 18 2 5 2 4" xfId="12279"/>
    <cellStyle name="Normal 18 2 5 2 4 2" xfId="12280"/>
    <cellStyle name="Normal 18 2 5 2 5" xfId="12281"/>
    <cellStyle name="Normal 18 2 5 3" xfId="12282"/>
    <cellStyle name="Normal 18 2 5 3 2" xfId="12283"/>
    <cellStyle name="Normal 18 2 5 3 2 2" xfId="12284"/>
    <cellStyle name="Normal 18 2 5 3 3" xfId="12285"/>
    <cellStyle name="Normal 18 2 5 3 3 2" xfId="12286"/>
    <cellStyle name="Normal 18 2 5 3 4" xfId="12287"/>
    <cellStyle name="Normal 18 2 5 4" xfId="12288"/>
    <cellStyle name="Normal 18 2 5 4 2" xfId="12289"/>
    <cellStyle name="Normal 18 2 5 5" xfId="12290"/>
    <cellStyle name="Normal 18 2 5 5 2" xfId="12291"/>
    <cellStyle name="Normal 18 2 5 6" xfId="12292"/>
    <cellStyle name="Normal 18 2 6" xfId="12293"/>
    <cellStyle name="Normal 18 2 6 2" xfId="12294"/>
    <cellStyle name="Normal 18 2 6 2 2" xfId="12295"/>
    <cellStyle name="Normal 18 2 6 2 2 2" xfId="12296"/>
    <cellStyle name="Normal 18 2 6 2 3" xfId="12297"/>
    <cellStyle name="Normal 18 2 6 2 3 2" xfId="12298"/>
    <cellStyle name="Normal 18 2 6 2 4" xfId="12299"/>
    <cellStyle name="Normal 18 2 6 3" xfId="12300"/>
    <cellStyle name="Normal 18 2 6 3 2" xfId="12301"/>
    <cellStyle name="Normal 18 2 6 4" xfId="12302"/>
    <cellStyle name="Normal 18 2 6 4 2" xfId="12303"/>
    <cellStyle name="Normal 18 2 6 5" xfId="12304"/>
    <cellStyle name="Normal 18 2 7" xfId="12305"/>
    <cellStyle name="Normal 18 2 7 2" xfId="12306"/>
    <cellStyle name="Normal 18 2 7 2 2" xfId="12307"/>
    <cellStyle name="Normal 18 2 7 3" xfId="12308"/>
    <cellStyle name="Normal 18 2 7 3 2" xfId="12309"/>
    <cellStyle name="Normal 18 2 7 4" xfId="12310"/>
    <cellStyle name="Normal 18 2 8" xfId="12311"/>
    <cellStyle name="Normal 18 2 8 2" xfId="12312"/>
    <cellStyle name="Normal 18 2 9" xfId="12313"/>
    <cellStyle name="Normal 18 2 9 2" xfId="12314"/>
    <cellStyle name="Normal 18 3" xfId="12315"/>
    <cellStyle name="Normal 18 3 10" xfId="12316"/>
    <cellStyle name="Normal 18 3 10 2" xfId="12317"/>
    <cellStyle name="Normal 18 3 11" xfId="12318"/>
    <cellStyle name="Normal 18 3 2" xfId="12319"/>
    <cellStyle name="Normal 18 3 2 10" xfId="12320"/>
    <cellStyle name="Normal 18 3 2 2" xfId="12321"/>
    <cellStyle name="Normal 18 3 2 2 2" xfId="12322"/>
    <cellStyle name="Normal 18 3 2 2 2 2" xfId="12323"/>
    <cellStyle name="Normal 18 3 2 2 2 2 10" xfId="12324"/>
    <cellStyle name="Normal 18 3 2 2 2 2 10 2" xfId="12325"/>
    <cellStyle name="Normal 18 3 2 2 2 2 11" xfId="12326"/>
    <cellStyle name="Normal 18 3 2 2 2 2 11 2" xfId="12327"/>
    <cellStyle name="Normal 18 3 2 2 2 2 12" xfId="12328"/>
    <cellStyle name="Normal 18 3 2 2 2 2 2" xfId="12329"/>
    <cellStyle name="Normal 18 3 2 2 2 2 2 10" xfId="12330"/>
    <cellStyle name="Normal 18 3 2 2 2 2 2 2" xfId="12331"/>
    <cellStyle name="Normal 18 3 2 2 2 2 2 2 2" xfId="12332"/>
    <cellStyle name="Normal 18 3 2 2 2 2 2 2 2 2" xfId="12333"/>
    <cellStyle name="Normal 18 3 2 2 2 2 2 2 2 2 2" xfId="12334"/>
    <cellStyle name="Normal 18 3 2 2 2 2 2 2 2 2 2 2" xfId="12335"/>
    <cellStyle name="Normal 18 3 2 2 2 2 2 2 2 2 2 2 2" xfId="12336"/>
    <cellStyle name="Normal 18 3 2 2 2 2 2 2 2 2 2 3" xfId="12337"/>
    <cellStyle name="Normal 18 3 2 2 2 2 2 2 2 2 2 3 2" xfId="12338"/>
    <cellStyle name="Normal 18 3 2 2 2 2 2 2 2 2 2 4" xfId="12339"/>
    <cellStyle name="Normal 18 3 2 2 2 2 2 2 2 2 3" xfId="12340"/>
    <cellStyle name="Normal 18 3 2 2 2 2 2 2 2 2 3 2" xfId="12341"/>
    <cellStyle name="Normal 18 3 2 2 2 2 2 2 2 2 4" xfId="12342"/>
    <cellStyle name="Normal 18 3 2 2 2 2 2 2 2 2 4 2" xfId="12343"/>
    <cellStyle name="Normal 18 3 2 2 2 2 2 2 2 2 5" xfId="12344"/>
    <cellStyle name="Normal 18 3 2 2 2 2 2 2 2 3" xfId="12345"/>
    <cellStyle name="Normal 18 3 2 2 2 2 2 2 2 3 2" xfId="12346"/>
    <cellStyle name="Normal 18 3 2 2 2 2 2 2 2 3 2 2" xfId="12347"/>
    <cellStyle name="Normal 18 3 2 2 2 2 2 2 2 3 3" xfId="12348"/>
    <cellStyle name="Normal 18 3 2 2 2 2 2 2 2 3 3 2" xfId="12349"/>
    <cellStyle name="Normal 18 3 2 2 2 2 2 2 2 3 4" xfId="12350"/>
    <cellStyle name="Normal 18 3 2 2 2 2 2 2 2 4" xfId="12351"/>
    <cellStyle name="Normal 18 3 2 2 2 2 2 2 2 4 2" xfId="12352"/>
    <cellStyle name="Normal 18 3 2 2 2 2 2 2 2 5" xfId="12353"/>
    <cellStyle name="Normal 18 3 2 2 2 2 2 2 2 5 2" xfId="12354"/>
    <cellStyle name="Normal 18 3 2 2 2 2 2 2 2 6" xfId="12355"/>
    <cellStyle name="Normal 18 3 2 2 2 2 2 2 3" xfId="12356"/>
    <cellStyle name="Normal 18 3 2 2 2 2 2 2 3 2" xfId="12357"/>
    <cellStyle name="Normal 18 3 2 2 2 2 2 2 3 2 2" xfId="12358"/>
    <cellStyle name="Normal 18 3 2 2 2 2 2 2 3 2 2 2" xfId="12359"/>
    <cellStyle name="Normal 18 3 2 2 2 2 2 2 3 2 2 2 2" xfId="12360"/>
    <cellStyle name="Normal 18 3 2 2 2 2 2 2 3 2 2 3" xfId="12361"/>
    <cellStyle name="Normal 18 3 2 2 2 2 2 2 3 2 2 3 2" xfId="12362"/>
    <cellStyle name="Normal 18 3 2 2 2 2 2 2 3 2 2 4" xfId="12363"/>
    <cellStyle name="Normal 18 3 2 2 2 2 2 2 3 2 3" xfId="12364"/>
    <cellStyle name="Normal 18 3 2 2 2 2 2 2 3 2 3 2" xfId="12365"/>
    <cellStyle name="Normal 18 3 2 2 2 2 2 2 3 2 4" xfId="12366"/>
    <cellStyle name="Normal 18 3 2 2 2 2 2 2 3 2 4 2" xfId="12367"/>
    <cellStyle name="Normal 18 3 2 2 2 2 2 2 3 2 5" xfId="12368"/>
    <cellStyle name="Normal 18 3 2 2 2 2 2 2 3 3" xfId="12369"/>
    <cellStyle name="Normal 18 3 2 2 2 2 2 2 3 3 2" xfId="12370"/>
    <cellStyle name="Normal 18 3 2 2 2 2 2 2 3 3 2 2" xfId="12371"/>
    <cellStyle name="Normal 18 3 2 2 2 2 2 2 3 3 3" xfId="12372"/>
    <cellStyle name="Normal 18 3 2 2 2 2 2 2 3 3 3 2" xfId="12373"/>
    <cellStyle name="Normal 18 3 2 2 2 2 2 2 3 3 4" xfId="12374"/>
    <cellStyle name="Normal 18 3 2 2 2 2 2 2 3 4" xfId="12375"/>
    <cellStyle name="Normal 18 3 2 2 2 2 2 2 3 4 2" xfId="12376"/>
    <cellStyle name="Normal 18 3 2 2 2 2 2 2 3 5" xfId="12377"/>
    <cellStyle name="Normal 18 3 2 2 2 2 2 2 3 5 2" xfId="12378"/>
    <cellStyle name="Normal 18 3 2 2 2 2 2 2 3 6" xfId="12379"/>
    <cellStyle name="Normal 18 3 2 2 2 2 2 2 4" xfId="12380"/>
    <cellStyle name="Normal 18 3 2 2 2 2 2 2 4 2" xfId="12381"/>
    <cellStyle name="Normal 18 3 2 2 2 2 2 2 4 2 2" xfId="12382"/>
    <cellStyle name="Normal 18 3 2 2 2 2 2 2 4 2 2 2" xfId="12383"/>
    <cellStyle name="Normal 18 3 2 2 2 2 2 2 4 2 2 2 2" xfId="12384"/>
    <cellStyle name="Normal 18 3 2 2 2 2 2 2 4 2 2 3" xfId="12385"/>
    <cellStyle name="Normal 18 3 2 2 2 2 2 2 4 2 2 3 2" xfId="12386"/>
    <cellStyle name="Normal 18 3 2 2 2 2 2 2 4 2 2 4" xfId="12387"/>
    <cellStyle name="Normal 18 3 2 2 2 2 2 2 4 2 3" xfId="12388"/>
    <cellStyle name="Normal 18 3 2 2 2 2 2 2 4 2 3 2" xfId="12389"/>
    <cellStyle name="Normal 18 3 2 2 2 2 2 2 4 2 4" xfId="12390"/>
    <cellStyle name="Normal 18 3 2 2 2 2 2 2 4 2 4 2" xfId="12391"/>
    <cellStyle name="Normal 18 3 2 2 2 2 2 2 4 2 5" xfId="12392"/>
    <cellStyle name="Normal 18 3 2 2 2 2 2 2 4 3" xfId="12393"/>
    <cellStyle name="Normal 18 3 2 2 2 2 2 2 4 3 2" xfId="12394"/>
    <cellStyle name="Normal 18 3 2 2 2 2 2 2 4 3 2 2" xfId="12395"/>
    <cellStyle name="Normal 18 3 2 2 2 2 2 2 4 3 3" xfId="12396"/>
    <cellStyle name="Normal 18 3 2 2 2 2 2 2 4 3 3 2" xfId="12397"/>
    <cellStyle name="Normal 18 3 2 2 2 2 2 2 4 3 4" xfId="12398"/>
    <cellStyle name="Normal 18 3 2 2 2 2 2 2 4 4" xfId="12399"/>
    <cellStyle name="Normal 18 3 2 2 2 2 2 2 4 4 2" xfId="12400"/>
    <cellStyle name="Normal 18 3 2 2 2 2 2 2 4 5" xfId="12401"/>
    <cellStyle name="Normal 18 3 2 2 2 2 2 2 4 5 2" xfId="12402"/>
    <cellStyle name="Normal 18 3 2 2 2 2 2 2 4 6" xfId="12403"/>
    <cellStyle name="Normal 18 3 2 2 2 2 2 2 5" xfId="12404"/>
    <cellStyle name="Normal 18 3 2 2 2 2 2 2 5 2" xfId="12405"/>
    <cellStyle name="Normal 18 3 2 2 2 2 2 2 5 2 2" xfId="12406"/>
    <cellStyle name="Normal 18 3 2 2 2 2 2 2 5 2 2 2" xfId="12407"/>
    <cellStyle name="Normal 18 3 2 2 2 2 2 2 5 2 3" xfId="12408"/>
    <cellStyle name="Normal 18 3 2 2 2 2 2 2 5 2 3 2" xfId="12409"/>
    <cellStyle name="Normal 18 3 2 2 2 2 2 2 5 2 4" xfId="12410"/>
    <cellStyle name="Normal 18 3 2 2 2 2 2 2 5 3" xfId="12411"/>
    <cellStyle name="Normal 18 3 2 2 2 2 2 2 5 3 2" xfId="12412"/>
    <cellStyle name="Normal 18 3 2 2 2 2 2 2 5 4" xfId="12413"/>
    <cellStyle name="Normal 18 3 2 2 2 2 2 2 5 4 2" xfId="12414"/>
    <cellStyle name="Normal 18 3 2 2 2 2 2 2 5 5" xfId="12415"/>
    <cellStyle name="Normal 18 3 2 2 2 2 2 2 6" xfId="12416"/>
    <cellStyle name="Normal 18 3 2 2 2 2 2 2 6 2" xfId="12417"/>
    <cellStyle name="Normal 18 3 2 2 2 2 2 2 6 2 2" xfId="12418"/>
    <cellStyle name="Normal 18 3 2 2 2 2 2 2 6 3" xfId="12419"/>
    <cellStyle name="Normal 18 3 2 2 2 2 2 2 6 3 2" xfId="12420"/>
    <cellStyle name="Normal 18 3 2 2 2 2 2 2 6 4" xfId="12421"/>
    <cellStyle name="Normal 18 3 2 2 2 2 2 2 7" xfId="12422"/>
    <cellStyle name="Normal 18 3 2 2 2 2 2 2 7 2" xfId="12423"/>
    <cellStyle name="Normal 18 3 2 2 2 2 2 2 8" xfId="12424"/>
    <cellStyle name="Normal 18 3 2 2 2 2 2 2 8 2" xfId="12425"/>
    <cellStyle name="Normal 18 3 2 2 2 2 2 2 9" xfId="12426"/>
    <cellStyle name="Normal 18 3 2 2 2 2 2 3" xfId="12427"/>
    <cellStyle name="Normal 18 3 2 2 2 2 2 3 2" xfId="12428"/>
    <cellStyle name="Normal 18 3 2 2 2 2 2 3 2 2" xfId="12429"/>
    <cellStyle name="Normal 18 3 2 2 2 2 2 3 2 2 2" xfId="12430"/>
    <cellStyle name="Normal 18 3 2 2 2 2 2 3 2 2 2 2" xfId="12431"/>
    <cellStyle name="Normal 18 3 2 2 2 2 2 3 2 2 3" xfId="12432"/>
    <cellStyle name="Normal 18 3 2 2 2 2 2 3 2 2 3 2" xfId="12433"/>
    <cellStyle name="Normal 18 3 2 2 2 2 2 3 2 2 4" xfId="12434"/>
    <cellStyle name="Normal 18 3 2 2 2 2 2 3 2 3" xfId="12435"/>
    <cellStyle name="Normal 18 3 2 2 2 2 2 3 2 3 2" xfId="12436"/>
    <cellStyle name="Normal 18 3 2 2 2 2 2 3 2 4" xfId="12437"/>
    <cellStyle name="Normal 18 3 2 2 2 2 2 3 2 4 2" xfId="12438"/>
    <cellStyle name="Normal 18 3 2 2 2 2 2 3 2 5" xfId="12439"/>
    <cellStyle name="Normal 18 3 2 2 2 2 2 3 3" xfId="12440"/>
    <cellStyle name="Normal 18 3 2 2 2 2 2 3 3 2" xfId="12441"/>
    <cellStyle name="Normal 18 3 2 2 2 2 2 3 3 2 2" xfId="12442"/>
    <cellStyle name="Normal 18 3 2 2 2 2 2 3 3 3" xfId="12443"/>
    <cellStyle name="Normal 18 3 2 2 2 2 2 3 3 3 2" xfId="12444"/>
    <cellStyle name="Normal 18 3 2 2 2 2 2 3 3 4" xfId="12445"/>
    <cellStyle name="Normal 18 3 2 2 2 2 2 3 4" xfId="12446"/>
    <cellStyle name="Normal 18 3 2 2 2 2 2 3 4 2" xfId="12447"/>
    <cellStyle name="Normal 18 3 2 2 2 2 2 3 5" xfId="12448"/>
    <cellStyle name="Normal 18 3 2 2 2 2 2 3 5 2" xfId="12449"/>
    <cellStyle name="Normal 18 3 2 2 2 2 2 3 6" xfId="12450"/>
    <cellStyle name="Normal 18 3 2 2 2 2 2 4" xfId="12451"/>
    <cellStyle name="Normal 18 3 2 2 2 2 2 4 2" xfId="12452"/>
    <cellStyle name="Normal 18 3 2 2 2 2 2 4 2 2" xfId="12453"/>
    <cellStyle name="Normal 18 3 2 2 2 2 2 4 2 2 2" xfId="12454"/>
    <cellStyle name="Normal 18 3 2 2 2 2 2 4 2 2 2 2" xfId="12455"/>
    <cellStyle name="Normal 18 3 2 2 2 2 2 4 2 2 3" xfId="12456"/>
    <cellStyle name="Normal 18 3 2 2 2 2 2 4 2 2 3 2" xfId="12457"/>
    <cellStyle name="Normal 18 3 2 2 2 2 2 4 2 2 4" xfId="12458"/>
    <cellStyle name="Normal 18 3 2 2 2 2 2 4 2 3" xfId="12459"/>
    <cellStyle name="Normal 18 3 2 2 2 2 2 4 2 3 2" xfId="12460"/>
    <cellStyle name="Normal 18 3 2 2 2 2 2 4 2 4" xfId="12461"/>
    <cellStyle name="Normal 18 3 2 2 2 2 2 4 2 4 2" xfId="12462"/>
    <cellStyle name="Normal 18 3 2 2 2 2 2 4 2 5" xfId="12463"/>
    <cellStyle name="Normal 18 3 2 2 2 2 2 4 3" xfId="12464"/>
    <cellStyle name="Normal 18 3 2 2 2 2 2 4 3 2" xfId="12465"/>
    <cellStyle name="Normal 18 3 2 2 2 2 2 4 3 2 2" xfId="12466"/>
    <cellStyle name="Normal 18 3 2 2 2 2 2 4 3 3" xfId="12467"/>
    <cellStyle name="Normal 18 3 2 2 2 2 2 4 3 3 2" xfId="12468"/>
    <cellStyle name="Normal 18 3 2 2 2 2 2 4 3 4" xfId="12469"/>
    <cellStyle name="Normal 18 3 2 2 2 2 2 4 4" xfId="12470"/>
    <cellStyle name="Normal 18 3 2 2 2 2 2 4 4 2" xfId="12471"/>
    <cellStyle name="Normal 18 3 2 2 2 2 2 4 5" xfId="12472"/>
    <cellStyle name="Normal 18 3 2 2 2 2 2 4 5 2" xfId="12473"/>
    <cellStyle name="Normal 18 3 2 2 2 2 2 4 6" xfId="12474"/>
    <cellStyle name="Normal 18 3 2 2 2 2 2 5" xfId="12475"/>
    <cellStyle name="Normal 18 3 2 2 2 2 2 5 2" xfId="12476"/>
    <cellStyle name="Normal 18 3 2 2 2 2 2 5 2 2" xfId="12477"/>
    <cellStyle name="Normal 18 3 2 2 2 2 2 5 2 2 2" xfId="12478"/>
    <cellStyle name="Normal 18 3 2 2 2 2 2 5 2 2 2 2" xfId="12479"/>
    <cellStyle name="Normal 18 3 2 2 2 2 2 5 2 2 3" xfId="12480"/>
    <cellStyle name="Normal 18 3 2 2 2 2 2 5 2 2 3 2" xfId="12481"/>
    <cellStyle name="Normal 18 3 2 2 2 2 2 5 2 2 4" xfId="12482"/>
    <cellStyle name="Normal 18 3 2 2 2 2 2 5 2 3" xfId="12483"/>
    <cellStyle name="Normal 18 3 2 2 2 2 2 5 2 3 2" xfId="12484"/>
    <cellStyle name="Normal 18 3 2 2 2 2 2 5 2 4" xfId="12485"/>
    <cellStyle name="Normal 18 3 2 2 2 2 2 5 2 4 2" xfId="12486"/>
    <cellStyle name="Normal 18 3 2 2 2 2 2 5 2 5" xfId="12487"/>
    <cellStyle name="Normal 18 3 2 2 2 2 2 5 3" xfId="12488"/>
    <cellStyle name="Normal 18 3 2 2 2 2 2 5 3 2" xfId="12489"/>
    <cellStyle name="Normal 18 3 2 2 2 2 2 5 3 2 2" xfId="12490"/>
    <cellStyle name="Normal 18 3 2 2 2 2 2 5 3 3" xfId="12491"/>
    <cellStyle name="Normal 18 3 2 2 2 2 2 5 3 3 2" xfId="12492"/>
    <cellStyle name="Normal 18 3 2 2 2 2 2 5 3 4" xfId="12493"/>
    <cellStyle name="Normal 18 3 2 2 2 2 2 5 4" xfId="12494"/>
    <cellStyle name="Normal 18 3 2 2 2 2 2 5 4 2" xfId="12495"/>
    <cellStyle name="Normal 18 3 2 2 2 2 2 5 5" xfId="12496"/>
    <cellStyle name="Normal 18 3 2 2 2 2 2 5 5 2" xfId="12497"/>
    <cellStyle name="Normal 18 3 2 2 2 2 2 5 6" xfId="12498"/>
    <cellStyle name="Normal 18 3 2 2 2 2 2 6" xfId="12499"/>
    <cellStyle name="Normal 18 3 2 2 2 2 2 6 2" xfId="12500"/>
    <cellStyle name="Normal 18 3 2 2 2 2 2 6 2 2" xfId="12501"/>
    <cellStyle name="Normal 18 3 2 2 2 2 2 6 2 2 2" xfId="12502"/>
    <cellStyle name="Normal 18 3 2 2 2 2 2 6 2 3" xfId="12503"/>
    <cellStyle name="Normal 18 3 2 2 2 2 2 6 2 3 2" xfId="12504"/>
    <cellStyle name="Normal 18 3 2 2 2 2 2 6 2 4" xfId="12505"/>
    <cellStyle name="Normal 18 3 2 2 2 2 2 6 3" xfId="12506"/>
    <cellStyle name="Normal 18 3 2 2 2 2 2 6 3 2" xfId="12507"/>
    <cellStyle name="Normal 18 3 2 2 2 2 2 6 4" xfId="12508"/>
    <cellStyle name="Normal 18 3 2 2 2 2 2 6 4 2" xfId="12509"/>
    <cellStyle name="Normal 18 3 2 2 2 2 2 6 5" xfId="12510"/>
    <cellStyle name="Normal 18 3 2 2 2 2 2 7" xfId="12511"/>
    <cellStyle name="Normal 18 3 2 2 2 2 2 7 2" xfId="12512"/>
    <cellStyle name="Normal 18 3 2 2 2 2 2 7 2 2" xfId="12513"/>
    <cellStyle name="Normal 18 3 2 2 2 2 2 7 3" xfId="12514"/>
    <cellStyle name="Normal 18 3 2 2 2 2 2 7 3 2" xfId="12515"/>
    <cellStyle name="Normal 18 3 2 2 2 2 2 7 4" xfId="12516"/>
    <cellStyle name="Normal 18 3 2 2 2 2 2 8" xfId="12517"/>
    <cellStyle name="Normal 18 3 2 2 2 2 2 8 2" xfId="12518"/>
    <cellStyle name="Normal 18 3 2 2 2 2 2 9" xfId="12519"/>
    <cellStyle name="Normal 18 3 2 2 2 2 2 9 2" xfId="12520"/>
    <cellStyle name="Normal 18 3 2 2 2 2 3" xfId="12521"/>
    <cellStyle name="Normal 18 3 2 2 2 2 3 10" xfId="12522"/>
    <cellStyle name="Normal 18 3 2 2 2 2 3 2" xfId="12523"/>
    <cellStyle name="Normal 18 3 2 2 2 2 3 2 2" xfId="12524"/>
    <cellStyle name="Normal 18 3 2 2 2 2 3 2 2 2" xfId="12525"/>
    <cellStyle name="Normal 18 3 2 2 2 2 3 2 2 2 2" xfId="12526"/>
    <cellStyle name="Normal 18 3 2 2 2 2 3 2 2 2 2 2" xfId="12527"/>
    <cellStyle name="Normal 18 3 2 2 2 2 3 2 2 2 2 2 2" xfId="12528"/>
    <cellStyle name="Normal 18 3 2 2 2 2 3 2 2 2 2 3" xfId="12529"/>
    <cellStyle name="Normal 18 3 2 2 2 2 3 2 2 2 2 3 2" xfId="12530"/>
    <cellStyle name="Normal 18 3 2 2 2 2 3 2 2 2 2 4" xfId="12531"/>
    <cellStyle name="Normal 18 3 2 2 2 2 3 2 2 2 3" xfId="12532"/>
    <cellStyle name="Normal 18 3 2 2 2 2 3 2 2 2 3 2" xfId="12533"/>
    <cellStyle name="Normal 18 3 2 2 2 2 3 2 2 2 4" xfId="12534"/>
    <cellStyle name="Normal 18 3 2 2 2 2 3 2 2 2 4 2" xfId="12535"/>
    <cellStyle name="Normal 18 3 2 2 2 2 3 2 2 2 5" xfId="12536"/>
    <cellStyle name="Normal 18 3 2 2 2 2 3 2 2 3" xfId="12537"/>
    <cellStyle name="Normal 18 3 2 2 2 2 3 2 2 3 2" xfId="12538"/>
    <cellStyle name="Normal 18 3 2 2 2 2 3 2 2 3 2 2" xfId="12539"/>
    <cellStyle name="Normal 18 3 2 2 2 2 3 2 2 3 3" xfId="12540"/>
    <cellStyle name="Normal 18 3 2 2 2 2 3 2 2 3 3 2" xfId="12541"/>
    <cellStyle name="Normal 18 3 2 2 2 2 3 2 2 3 4" xfId="12542"/>
    <cellStyle name="Normal 18 3 2 2 2 2 3 2 2 4" xfId="12543"/>
    <cellStyle name="Normal 18 3 2 2 2 2 3 2 2 4 2" xfId="12544"/>
    <cellStyle name="Normal 18 3 2 2 2 2 3 2 2 5" xfId="12545"/>
    <cellStyle name="Normal 18 3 2 2 2 2 3 2 2 5 2" xfId="12546"/>
    <cellStyle name="Normal 18 3 2 2 2 2 3 2 2 6" xfId="12547"/>
    <cellStyle name="Normal 18 3 2 2 2 2 3 2 3" xfId="12548"/>
    <cellStyle name="Normal 18 3 2 2 2 2 3 2 3 2" xfId="12549"/>
    <cellStyle name="Normal 18 3 2 2 2 2 3 2 3 2 2" xfId="12550"/>
    <cellStyle name="Normal 18 3 2 2 2 2 3 2 3 2 2 2" xfId="12551"/>
    <cellStyle name="Normal 18 3 2 2 2 2 3 2 3 2 2 2 2" xfId="12552"/>
    <cellStyle name="Normal 18 3 2 2 2 2 3 2 3 2 2 3" xfId="12553"/>
    <cellStyle name="Normal 18 3 2 2 2 2 3 2 3 2 2 3 2" xfId="12554"/>
    <cellStyle name="Normal 18 3 2 2 2 2 3 2 3 2 2 4" xfId="12555"/>
    <cellStyle name="Normal 18 3 2 2 2 2 3 2 3 2 3" xfId="12556"/>
    <cellStyle name="Normal 18 3 2 2 2 2 3 2 3 2 3 2" xfId="12557"/>
    <cellStyle name="Normal 18 3 2 2 2 2 3 2 3 2 4" xfId="12558"/>
    <cellStyle name="Normal 18 3 2 2 2 2 3 2 3 2 4 2" xfId="12559"/>
    <cellStyle name="Normal 18 3 2 2 2 2 3 2 3 2 5" xfId="12560"/>
    <cellStyle name="Normal 18 3 2 2 2 2 3 2 3 3" xfId="12561"/>
    <cellStyle name="Normal 18 3 2 2 2 2 3 2 3 3 2" xfId="12562"/>
    <cellStyle name="Normal 18 3 2 2 2 2 3 2 3 3 2 2" xfId="12563"/>
    <cellStyle name="Normal 18 3 2 2 2 2 3 2 3 3 3" xfId="12564"/>
    <cellStyle name="Normal 18 3 2 2 2 2 3 2 3 3 3 2" xfId="12565"/>
    <cellStyle name="Normal 18 3 2 2 2 2 3 2 3 3 4" xfId="12566"/>
    <cellStyle name="Normal 18 3 2 2 2 2 3 2 3 4" xfId="12567"/>
    <cellStyle name="Normal 18 3 2 2 2 2 3 2 3 4 2" xfId="12568"/>
    <cellStyle name="Normal 18 3 2 2 2 2 3 2 3 5" xfId="12569"/>
    <cellStyle name="Normal 18 3 2 2 2 2 3 2 3 5 2" xfId="12570"/>
    <cellStyle name="Normal 18 3 2 2 2 2 3 2 3 6" xfId="12571"/>
    <cellStyle name="Normal 18 3 2 2 2 2 3 2 4" xfId="12572"/>
    <cellStyle name="Normal 18 3 2 2 2 2 3 2 4 2" xfId="12573"/>
    <cellStyle name="Normal 18 3 2 2 2 2 3 2 4 2 2" xfId="12574"/>
    <cellStyle name="Normal 18 3 2 2 2 2 3 2 4 2 2 2" xfId="12575"/>
    <cellStyle name="Normal 18 3 2 2 2 2 3 2 4 2 2 2 2" xfId="12576"/>
    <cellStyle name="Normal 18 3 2 2 2 2 3 2 4 2 2 3" xfId="12577"/>
    <cellStyle name="Normal 18 3 2 2 2 2 3 2 4 2 2 3 2" xfId="12578"/>
    <cellStyle name="Normal 18 3 2 2 2 2 3 2 4 2 2 4" xfId="12579"/>
    <cellStyle name="Normal 18 3 2 2 2 2 3 2 4 2 3" xfId="12580"/>
    <cellStyle name="Normal 18 3 2 2 2 2 3 2 4 2 3 2" xfId="12581"/>
    <cellStyle name="Normal 18 3 2 2 2 2 3 2 4 2 4" xfId="12582"/>
    <cellStyle name="Normal 18 3 2 2 2 2 3 2 4 2 4 2" xfId="12583"/>
    <cellStyle name="Normal 18 3 2 2 2 2 3 2 4 2 5" xfId="12584"/>
    <cellStyle name="Normal 18 3 2 2 2 2 3 2 4 3" xfId="12585"/>
    <cellStyle name="Normal 18 3 2 2 2 2 3 2 4 3 2" xfId="12586"/>
    <cellStyle name="Normal 18 3 2 2 2 2 3 2 4 3 2 2" xfId="12587"/>
    <cellStyle name="Normal 18 3 2 2 2 2 3 2 4 3 3" xfId="12588"/>
    <cellStyle name="Normal 18 3 2 2 2 2 3 2 4 3 3 2" xfId="12589"/>
    <cellStyle name="Normal 18 3 2 2 2 2 3 2 4 3 4" xfId="12590"/>
    <cellStyle name="Normal 18 3 2 2 2 2 3 2 4 4" xfId="12591"/>
    <cellStyle name="Normal 18 3 2 2 2 2 3 2 4 4 2" xfId="12592"/>
    <cellStyle name="Normal 18 3 2 2 2 2 3 2 4 5" xfId="12593"/>
    <cellStyle name="Normal 18 3 2 2 2 2 3 2 4 5 2" xfId="12594"/>
    <cellStyle name="Normal 18 3 2 2 2 2 3 2 4 6" xfId="12595"/>
    <cellStyle name="Normal 18 3 2 2 2 2 3 2 5" xfId="12596"/>
    <cellStyle name="Normal 18 3 2 2 2 2 3 2 5 2" xfId="12597"/>
    <cellStyle name="Normal 18 3 2 2 2 2 3 2 5 2 2" xfId="12598"/>
    <cellStyle name="Normal 18 3 2 2 2 2 3 2 5 2 2 2" xfId="12599"/>
    <cellStyle name="Normal 18 3 2 2 2 2 3 2 5 2 3" xfId="12600"/>
    <cellStyle name="Normal 18 3 2 2 2 2 3 2 5 2 3 2" xfId="12601"/>
    <cellStyle name="Normal 18 3 2 2 2 2 3 2 5 2 4" xfId="12602"/>
    <cellStyle name="Normal 18 3 2 2 2 2 3 2 5 3" xfId="12603"/>
    <cellStyle name="Normal 18 3 2 2 2 2 3 2 5 3 2" xfId="12604"/>
    <cellStyle name="Normal 18 3 2 2 2 2 3 2 5 4" xfId="12605"/>
    <cellStyle name="Normal 18 3 2 2 2 2 3 2 5 4 2" xfId="12606"/>
    <cellStyle name="Normal 18 3 2 2 2 2 3 2 5 5" xfId="12607"/>
    <cellStyle name="Normal 18 3 2 2 2 2 3 2 6" xfId="12608"/>
    <cellStyle name="Normal 18 3 2 2 2 2 3 2 6 2" xfId="12609"/>
    <cellStyle name="Normal 18 3 2 2 2 2 3 2 6 2 2" xfId="12610"/>
    <cellStyle name="Normal 18 3 2 2 2 2 3 2 6 3" xfId="12611"/>
    <cellStyle name="Normal 18 3 2 2 2 2 3 2 6 3 2" xfId="12612"/>
    <cellStyle name="Normal 18 3 2 2 2 2 3 2 6 4" xfId="12613"/>
    <cellStyle name="Normal 18 3 2 2 2 2 3 2 7" xfId="12614"/>
    <cellStyle name="Normal 18 3 2 2 2 2 3 2 7 2" xfId="12615"/>
    <cellStyle name="Normal 18 3 2 2 2 2 3 2 8" xfId="12616"/>
    <cellStyle name="Normal 18 3 2 2 2 2 3 2 8 2" xfId="12617"/>
    <cellStyle name="Normal 18 3 2 2 2 2 3 2 9" xfId="12618"/>
    <cellStyle name="Normal 18 3 2 2 2 2 3 3" xfId="12619"/>
    <cellStyle name="Normal 18 3 2 2 2 2 3 3 2" xfId="12620"/>
    <cellStyle name="Normal 18 3 2 2 2 2 3 3 2 2" xfId="12621"/>
    <cellStyle name="Normal 18 3 2 2 2 2 3 3 2 2 2" xfId="12622"/>
    <cellStyle name="Normal 18 3 2 2 2 2 3 3 2 2 2 2" xfId="12623"/>
    <cellStyle name="Normal 18 3 2 2 2 2 3 3 2 2 3" xfId="12624"/>
    <cellStyle name="Normal 18 3 2 2 2 2 3 3 2 2 3 2" xfId="12625"/>
    <cellStyle name="Normal 18 3 2 2 2 2 3 3 2 2 4" xfId="12626"/>
    <cellStyle name="Normal 18 3 2 2 2 2 3 3 2 3" xfId="12627"/>
    <cellStyle name="Normal 18 3 2 2 2 2 3 3 2 3 2" xfId="12628"/>
    <cellStyle name="Normal 18 3 2 2 2 2 3 3 2 4" xfId="12629"/>
    <cellStyle name="Normal 18 3 2 2 2 2 3 3 2 4 2" xfId="12630"/>
    <cellStyle name="Normal 18 3 2 2 2 2 3 3 2 5" xfId="12631"/>
    <cellStyle name="Normal 18 3 2 2 2 2 3 3 3" xfId="12632"/>
    <cellStyle name="Normal 18 3 2 2 2 2 3 3 3 2" xfId="12633"/>
    <cellStyle name="Normal 18 3 2 2 2 2 3 3 3 2 2" xfId="12634"/>
    <cellStyle name="Normal 18 3 2 2 2 2 3 3 3 3" xfId="12635"/>
    <cellStyle name="Normal 18 3 2 2 2 2 3 3 3 3 2" xfId="12636"/>
    <cellStyle name="Normal 18 3 2 2 2 2 3 3 3 4" xfId="12637"/>
    <cellStyle name="Normal 18 3 2 2 2 2 3 3 4" xfId="12638"/>
    <cellStyle name="Normal 18 3 2 2 2 2 3 3 4 2" xfId="12639"/>
    <cellStyle name="Normal 18 3 2 2 2 2 3 3 5" xfId="12640"/>
    <cellStyle name="Normal 18 3 2 2 2 2 3 3 5 2" xfId="12641"/>
    <cellStyle name="Normal 18 3 2 2 2 2 3 3 6" xfId="12642"/>
    <cellStyle name="Normal 18 3 2 2 2 2 3 4" xfId="12643"/>
    <cellStyle name="Normal 18 3 2 2 2 2 3 4 2" xfId="12644"/>
    <cellStyle name="Normal 18 3 2 2 2 2 3 4 2 2" xfId="12645"/>
    <cellStyle name="Normal 18 3 2 2 2 2 3 4 2 2 2" xfId="12646"/>
    <cellStyle name="Normal 18 3 2 2 2 2 3 4 2 2 2 2" xfId="12647"/>
    <cellStyle name="Normal 18 3 2 2 2 2 3 4 2 2 3" xfId="12648"/>
    <cellStyle name="Normal 18 3 2 2 2 2 3 4 2 2 3 2" xfId="12649"/>
    <cellStyle name="Normal 18 3 2 2 2 2 3 4 2 2 4" xfId="12650"/>
    <cellStyle name="Normal 18 3 2 2 2 2 3 4 2 3" xfId="12651"/>
    <cellStyle name="Normal 18 3 2 2 2 2 3 4 2 3 2" xfId="12652"/>
    <cellStyle name="Normal 18 3 2 2 2 2 3 4 2 4" xfId="12653"/>
    <cellStyle name="Normal 18 3 2 2 2 2 3 4 2 4 2" xfId="12654"/>
    <cellStyle name="Normal 18 3 2 2 2 2 3 4 2 5" xfId="12655"/>
    <cellStyle name="Normal 18 3 2 2 2 2 3 4 3" xfId="12656"/>
    <cellStyle name="Normal 18 3 2 2 2 2 3 4 3 2" xfId="12657"/>
    <cellStyle name="Normal 18 3 2 2 2 2 3 4 3 2 2" xfId="12658"/>
    <cellStyle name="Normal 18 3 2 2 2 2 3 4 3 3" xfId="12659"/>
    <cellStyle name="Normal 18 3 2 2 2 2 3 4 3 3 2" xfId="12660"/>
    <cellStyle name="Normal 18 3 2 2 2 2 3 4 3 4" xfId="12661"/>
    <cellStyle name="Normal 18 3 2 2 2 2 3 4 4" xfId="12662"/>
    <cellStyle name="Normal 18 3 2 2 2 2 3 4 4 2" xfId="12663"/>
    <cellStyle name="Normal 18 3 2 2 2 2 3 4 5" xfId="12664"/>
    <cellStyle name="Normal 18 3 2 2 2 2 3 4 5 2" xfId="12665"/>
    <cellStyle name="Normal 18 3 2 2 2 2 3 4 6" xfId="12666"/>
    <cellStyle name="Normal 18 3 2 2 2 2 3 5" xfId="12667"/>
    <cellStyle name="Normal 18 3 2 2 2 2 3 5 2" xfId="12668"/>
    <cellStyle name="Normal 18 3 2 2 2 2 3 5 2 2" xfId="12669"/>
    <cellStyle name="Normal 18 3 2 2 2 2 3 5 2 2 2" xfId="12670"/>
    <cellStyle name="Normal 18 3 2 2 2 2 3 5 2 2 2 2" xfId="12671"/>
    <cellStyle name="Normal 18 3 2 2 2 2 3 5 2 2 3" xfId="12672"/>
    <cellStyle name="Normal 18 3 2 2 2 2 3 5 2 2 3 2" xfId="12673"/>
    <cellStyle name="Normal 18 3 2 2 2 2 3 5 2 2 4" xfId="12674"/>
    <cellStyle name="Normal 18 3 2 2 2 2 3 5 2 3" xfId="12675"/>
    <cellStyle name="Normal 18 3 2 2 2 2 3 5 2 3 2" xfId="12676"/>
    <cellStyle name="Normal 18 3 2 2 2 2 3 5 2 4" xfId="12677"/>
    <cellStyle name="Normal 18 3 2 2 2 2 3 5 2 4 2" xfId="12678"/>
    <cellStyle name="Normal 18 3 2 2 2 2 3 5 2 5" xfId="12679"/>
    <cellStyle name="Normal 18 3 2 2 2 2 3 5 3" xfId="12680"/>
    <cellStyle name="Normal 18 3 2 2 2 2 3 5 3 2" xfId="12681"/>
    <cellStyle name="Normal 18 3 2 2 2 2 3 5 3 2 2" xfId="12682"/>
    <cellStyle name="Normal 18 3 2 2 2 2 3 5 3 3" xfId="12683"/>
    <cellStyle name="Normal 18 3 2 2 2 2 3 5 3 3 2" xfId="12684"/>
    <cellStyle name="Normal 18 3 2 2 2 2 3 5 3 4" xfId="12685"/>
    <cellStyle name="Normal 18 3 2 2 2 2 3 5 4" xfId="12686"/>
    <cellStyle name="Normal 18 3 2 2 2 2 3 5 4 2" xfId="12687"/>
    <cellStyle name="Normal 18 3 2 2 2 2 3 5 5" xfId="12688"/>
    <cellStyle name="Normal 18 3 2 2 2 2 3 5 5 2" xfId="12689"/>
    <cellStyle name="Normal 18 3 2 2 2 2 3 5 6" xfId="12690"/>
    <cellStyle name="Normal 18 3 2 2 2 2 3 6" xfId="12691"/>
    <cellStyle name="Normal 18 3 2 2 2 2 3 6 2" xfId="12692"/>
    <cellStyle name="Normal 18 3 2 2 2 2 3 6 2 2" xfId="12693"/>
    <cellStyle name="Normal 18 3 2 2 2 2 3 6 2 2 2" xfId="12694"/>
    <cellStyle name="Normal 18 3 2 2 2 2 3 6 2 3" xfId="12695"/>
    <cellStyle name="Normal 18 3 2 2 2 2 3 6 2 3 2" xfId="12696"/>
    <cellStyle name="Normal 18 3 2 2 2 2 3 6 2 4" xfId="12697"/>
    <cellStyle name="Normal 18 3 2 2 2 2 3 6 3" xfId="12698"/>
    <cellStyle name="Normal 18 3 2 2 2 2 3 6 3 2" xfId="12699"/>
    <cellStyle name="Normal 18 3 2 2 2 2 3 6 4" xfId="12700"/>
    <cellStyle name="Normal 18 3 2 2 2 2 3 6 4 2" xfId="12701"/>
    <cellStyle name="Normal 18 3 2 2 2 2 3 6 5" xfId="12702"/>
    <cellStyle name="Normal 18 3 2 2 2 2 3 7" xfId="12703"/>
    <cellStyle name="Normal 18 3 2 2 2 2 3 7 2" xfId="12704"/>
    <cellStyle name="Normal 18 3 2 2 2 2 3 7 2 2" xfId="12705"/>
    <cellStyle name="Normal 18 3 2 2 2 2 3 7 3" xfId="12706"/>
    <cellStyle name="Normal 18 3 2 2 2 2 3 7 3 2" xfId="12707"/>
    <cellStyle name="Normal 18 3 2 2 2 2 3 7 4" xfId="12708"/>
    <cellStyle name="Normal 18 3 2 2 2 2 3 8" xfId="12709"/>
    <cellStyle name="Normal 18 3 2 2 2 2 3 8 2" xfId="12710"/>
    <cellStyle name="Normal 18 3 2 2 2 2 3 9" xfId="12711"/>
    <cellStyle name="Normal 18 3 2 2 2 2 3 9 2" xfId="12712"/>
    <cellStyle name="Normal 18 3 2 2 2 2 4" xfId="12713"/>
    <cellStyle name="Normal 18 3 2 2 2 2 4 2" xfId="12714"/>
    <cellStyle name="Normal 18 3 2 2 2 2 4 2 2" xfId="12715"/>
    <cellStyle name="Normal 18 3 2 2 2 2 4 2 2 2" xfId="12716"/>
    <cellStyle name="Normal 18 3 2 2 2 2 4 2 2 2 2" xfId="12717"/>
    <cellStyle name="Normal 18 3 2 2 2 2 4 2 2 2 2 2" xfId="12718"/>
    <cellStyle name="Normal 18 3 2 2 2 2 4 2 2 2 3" xfId="12719"/>
    <cellStyle name="Normal 18 3 2 2 2 2 4 2 2 2 3 2" xfId="12720"/>
    <cellStyle name="Normal 18 3 2 2 2 2 4 2 2 2 4" xfId="12721"/>
    <cellStyle name="Normal 18 3 2 2 2 2 4 2 2 3" xfId="12722"/>
    <cellStyle name="Normal 18 3 2 2 2 2 4 2 2 3 2" xfId="12723"/>
    <cellStyle name="Normal 18 3 2 2 2 2 4 2 2 4" xfId="12724"/>
    <cellStyle name="Normal 18 3 2 2 2 2 4 2 2 4 2" xfId="12725"/>
    <cellStyle name="Normal 18 3 2 2 2 2 4 2 2 5" xfId="12726"/>
    <cellStyle name="Normal 18 3 2 2 2 2 4 2 3" xfId="12727"/>
    <cellStyle name="Normal 18 3 2 2 2 2 4 2 3 2" xfId="12728"/>
    <cellStyle name="Normal 18 3 2 2 2 2 4 2 3 2 2" xfId="12729"/>
    <cellStyle name="Normal 18 3 2 2 2 2 4 2 3 3" xfId="12730"/>
    <cellStyle name="Normal 18 3 2 2 2 2 4 2 3 3 2" xfId="12731"/>
    <cellStyle name="Normal 18 3 2 2 2 2 4 2 3 4" xfId="12732"/>
    <cellStyle name="Normal 18 3 2 2 2 2 4 2 4" xfId="12733"/>
    <cellStyle name="Normal 18 3 2 2 2 2 4 2 4 2" xfId="12734"/>
    <cellStyle name="Normal 18 3 2 2 2 2 4 2 5" xfId="12735"/>
    <cellStyle name="Normal 18 3 2 2 2 2 4 2 5 2" xfId="12736"/>
    <cellStyle name="Normal 18 3 2 2 2 2 4 2 6" xfId="12737"/>
    <cellStyle name="Normal 18 3 2 2 2 2 4 3" xfId="12738"/>
    <cellStyle name="Normal 18 3 2 2 2 2 4 3 2" xfId="12739"/>
    <cellStyle name="Normal 18 3 2 2 2 2 4 3 2 2" xfId="12740"/>
    <cellStyle name="Normal 18 3 2 2 2 2 4 3 2 2 2" xfId="12741"/>
    <cellStyle name="Normal 18 3 2 2 2 2 4 3 2 2 2 2" xfId="12742"/>
    <cellStyle name="Normal 18 3 2 2 2 2 4 3 2 2 3" xfId="12743"/>
    <cellStyle name="Normal 18 3 2 2 2 2 4 3 2 2 3 2" xfId="12744"/>
    <cellStyle name="Normal 18 3 2 2 2 2 4 3 2 2 4" xfId="12745"/>
    <cellStyle name="Normal 18 3 2 2 2 2 4 3 2 3" xfId="12746"/>
    <cellStyle name="Normal 18 3 2 2 2 2 4 3 2 3 2" xfId="12747"/>
    <cellStyle name="Normal 18 3 2 2 2 2 4 3 2 4" xfId="12748"/>
    <cellStyle name="Normal 18 3 2 2 2 2 4 3 2 4 2" xfId="12749"/>
    <cellStyle name="Normal 18 3 2 2 2 2 4 3 2 5" xfId="12750"/>
    <cellStyle name="Normal 18 3 2 2 2 2 4 3 3" xfId="12751"/>
    <cellStyle name="Normal 18 3 2 2 2 2 4 3 3 2" xfId="12752"/>
    <cellStyle name="Normal 18 3 2 2 2 2 4 3 3 2 2" xfId="12753"/>
    <cellStyle name="Normal 18 3 2 2 2 2 4 3 3 3" xfId="12754"/>
    <cellStyle name="Normal 18 3 2 2 2 2 4 3 3 3 2" xfId="12755"/>
    <cellStyle name="Normal 18 3 2 2 2 2 4 3 3 4" xfId="12756"/>
    <cellStyle name="Normal 18 3 2 2 2 2 4 3 4" xfId="12757"/>
    <cellStyle name="Normal 18 3 2 2 2 2 4 3 4 2" xfId="12758"/>
    <cellStyle name="Normal 18 3 2 2 2 2 4 3 5" xfId="12759"/>
    <cellStyle name="Normal 18 3 2 2 2 2 4 3 5 2" xfId="12760"/>
    <cellStyle name="Normal 18 3 2 2 2 2 4 3 6" xfId="12761"/>
    <cellStyle name="Normal 18 3 2 2 2 2 4 4" xfId="12762"/>
    <cellStyle name="Normal 18 3 2 2 2 2 4 4 2" xfId="12763"/>
    <cellStyle name="Normal 18 3 2 2 2 2 4 4 2 2" xfId="12764"/>
    <cellStyle name="Normal 18 3 2 2 2 2 4 4 2 2 2" xfId="12765"/>
    <cellStyle name="Normal 18 3 2 2 2 2 4 4 2 2 2 2" xfId="12766"/>
    <cellStyle name="Normal 18 3 2 2 2 2 4 4 2 2 3" xfId="12767"/>
    <cellStyle name="Normal 18 3 2 2 2 2 4 4 2 2 3 2" xfId="12768"/>
    <cellStyle name="Normal 18 3 2 2 2 2 4 4 2 2 4" xfId="12769"/>
    <cellStyle name="Normal 18 3 2 2 2 2 4 4 2 3" xfId="12770"/>
    <cellStyle name="Normal 18 3 2 2 2 2 4 4 2 3 2" xfId="12771"/>
    <cellStyle name="Normal 18 3 2 2 2 2 4 4 2 4" xfId="12772"/>
    <cellStyle name="Normal 18 3 2 2 2 2 4 4 2 4 2" xfId="12773"/>
    <cellStyle name="Normal 18 3 2 2 2 2 4 4 2 5" xfId="12774"/>
    <cellStyle name="Normal 18 3 2 2 2 2 4 4 3" xfId="12775"/>
    <cellStyle name="Normal 18 3 2 2 2 2 4 4 3 2" xfId="12776"/>
    <cellStyle name="Normal 18 3 2 2 2 2 4 4 3 2 2" xfId="12777"/>
    <cellStyle name="Normal 18 3 2 2 2 2 4 4 3 3" xfId="12778"/>
    <cellStyle name="Normal 18 3 2 2 2 2 4 4 3 3 2" xfId="12779"/>
    <cellStyle name="Normal 18 3 2 2 2 2 4 4 3 4" xfId="12780"/>
    <cellStyle name="Normal 18 3 2 2 2 2 4 4 4" xfId="12781"/>
    <cellStyle name="Normal 18 3 2 2 2 2 4 4 4 2" xfId="12782"/>
    <cellStyle name="Normal 18 3 2 2 2 2 4 4 5" xfId="12783"/>
    <cellStyle name="Normal 18 3 2 2 2 2 4 4 5 2" xfId="12784"/>
    <cellStyle name="Normal 18 3 2 2 2 2 4 4 6" xfId="12785"/>
    <cellStyle name="Normal 18 3 2 2 2 2 4 5" xfId="12786"/>
    <cellStyle name="Normal 18 3 2 2 2 2 4 5 2" xfId="12787"/>
    <cellStyle name="Normal 18 3 2 2 2 2 4 5 2 2" xfId="12788"/>
    <cellStyle name="Normal 18 3 2 2 2 2 4 5 2 2 2" xfId="12789"/>
    <cellStyle name="Normal 18 3 2 2 2 2 4 5 2 3" xfId="12790"/>
    <cellStyle name="Normal 18 3 2 2 2 2 4 5 2 3 2" xfId="12791"/>
    <cellStyle name="Normal 18 3 2 2 2 2 4 5 2 4" xfId="12792"/>
    <cellStyle name="Normal 18 3 2 2 2 2 4 5 3" xfId="12793"/>
    <cellStyle name="Normal 18 3 2 2 2 2 4 5 3 2" xfId="12794"/>
    <cellStyle name="Normal 18 3 2 2 2 2 4 5 4" xfId="12795"/>
    <cellStyle name="Normal 18 3 2 2 2 2 4 5 4 2" xfId="12796"/>
    <cellStyle name="Normal 18 3 2 2 2 2 4 5 5" xfId="12797"/>
    <cellStyle name="Normal 18 3 2 2 2 2 4 6" xfId="12798"/>
    <cellStyle name="Normal 18 3 2 2 2 2 4 6 2" xfId="12799"/>
    <cellStyle name="Normal 18 3 2 2 2 2 4 6 2 2" xfId="12800"/>
    <cellStyle name="Normal 18 3 2 2 2 2 4 6 3" xfId="12801"/>
    <cellStyle name="Normal 18 3 2 2 2 2 4 6 3 2" xfId="12802"/>
    <cellStyle name="Normal 18 3 2 2 2 2 4 6 4" xfId="12803"/>
    <cellStyle name="Normal 18 3 2 2 2 2 4 7" xfId="12804"/>
    <cellStyle name="Normal 18 3 2 2 2 2 4 7 2" xfId="12805"/>
    <cellStyle name="Normal 18 3 2 2 2 2 4 8" xfId="12806"/>
    <cellStyle name="Normal 18 3 2 2 2 2 4 8 2" xfId="12807"/>
    <cellStyle name="Normal 18 3 2 2 2 2 4 9" xfId="12808"/>
    <cellStyle name="Normal 18 3 2 2 2 2 5" xfId="12809"/>
    <cellStyle name="Normal 18 3 2 2 2 2 5 2" xfId="12810"/>
    <cellStyle name="Normal 18 3 2 2 2 2 5 2 2" xfId="12811"/>
    <cellStyle name="Normal 18 3 2 2 2 2 5 2 2 2" xfId="12812"/>
    <cellStyle name="Normal 18 3 2 2 2 2 5 2 2 2 2" xfId="12813"/>
    <cellStyle name="Normal 18 3 2 2 2 2 5 2 2 3" xfId="12814"/>
    <cellStyle name="Normal 18 3 2 2 2 2 5 2 2 3 2" xfId="12815"/>
    <cellStyle name="Normal 18 3 2 2 2 2 5 2 2 4" xfId="12816"/>
    <cellStyle name="Normal 18 3 2 2 2 2 5 2 3" xfId="12817"/>
    <cellStyle name="Normal 18 3 2 2 2 2 5 2 3 2" xfId="12818"/>
    <cellStyle name="Normal 18 3 2 2 2 2 5 2 4" xfId="12819"/>
    <cellStyle name="Normal 18 3 2 2 2 2 5 2 4 2" xfId="12820"/>
    <cellStyle name="Normal 18 3 2 2 2 2 5 2 5" xfId="12821"/>
    <cellStyle name="Normal 18 3 2 2 2 2 5 3" xfId="12822"/>
    <cellStyle name="Normal 18 3 2 2 2 2 5 3 2" xfId="12823"/>
    <cellStyle name="Normal 18 3 2 2 2 2 5 3 2 2" xfId="12824"/>
    <cellStyle name="Normal 18 3 2 2 2 2 5 3 3" xfId="12825"/>
    <cellStyle name="Normal 18 3 2 2 2 2 5 3 3 2" xfId="12826"/>
    <cellStyle name="Normal 18 3 2 2 2 2 5 3 4" xfId="12827"/>
    <cellStyle name="Normal 18 3 2 2 2 2 5 4" xfId="12828"/>
    <cellStyle name="Normal 18 3 2 2 2 2 5 4 2" xfId="12829"/>
    <cellStyle name="Normal 18 3 2 2 2 2 5 5" xfId="12830"/>
    <cellStyle name="Normal 18 3 2 2 2 2 5 5 2" xfId="12831"/>
    <cellStyle name="Normal 18 3 2 2 2 2 5 6" xfId="12832"/>
    <cellStyle name="Normal 18 3 2 2 2 2 6" xfId="12833"/>
    <cellStyle name="Normal 18 3 2 2 2 2 6 2" xfId="12834"/>
    <cellStyle name="Normal 18 3 2 2 2 2 6 2 2" xfId="12835"/>
    <cellStyle name="Normal 18 3 2 2 2 2 6 2 2 2" xfId="12836"/>
    <cellStyle name="Normal 18 3 2 2 2 2 6 2 2 2 2" xfId="12837"/>
    <cellStyle name="Normal 18 3 2 2 2 2 6 2 2 3" xfId="12838"/>
    <cellStyle name="Normal 18 3 2 2 2 2 6 2 2 3 2" xfId="12839"/>
    <cellStyle name="Normal 18 3 2 2 2 2 6 2 2 4" xfId="12840"/>
    <cellStyle name="Normal 18 3 2 2 2 2 6 2 3" xfId="12841"/>
    <cellStyle name="Normal 18 3 2 2 2 2 6 2 3 2" xfId="12842"/>
    <cellStyle name="Normal 18 3 2 2 2 2 6 2 4" xfId="12843"/>
    <cellStyle name="Normal 18 3 2 2 2 2 6 2 4 2" xfId="12844"/>
    <cellStyle name="Normal 18 3 2 2 2 2 6 2 5" xfId="12845"/>
    <cellStyle name="Normal 18 3 2 2 2 2 6 3" xfId="12846"/>
    <cellStyle name="Normal 18 3 2 2 2 2 6 3 2" xfId="12847"/>
    <cellStyle name="Normal 18 3 2 2 2 2 6 3 2 2" xfId="12848"/>
    <cellStyle name="Normal 18 3 2 2 2 2 6 3 3" xfId="12849"/>
    <cellStyle name="Normal 18 3 2 2 2 2 6 3 3 2" xfId="12850"/>
    <cellStyle name="Normal 18 3 2 2 2 2 6 3 4" xfId="12851"/>
    <cellStyle name="Normal 18 3 2 2 2 2 6 4" xfId="12852"/>
    <cellStyle name="Normal 18 3 2 2 2 2 6 4 2" xfId="12853"/>
    <cellStyle name="Normal 18 3 2 2 2 2 6 5" xfId="12854"/>
    <cellStyle name="Normal 18 3 2 2 2 2 6 5 2" xfId="12855"/>
    <cellStyle name="Normal 18 3 2 2 2 2 6 6" xfId="12856"/>
    <cellStyle name="Normal 18 3 2 2 2 2 7" xfId="12857"/>
    <cellStyle name="Normal 18 3 2 2 2 2 7 2" xfId="12858"/>
    <cellStyle name="Normal 18 3 2 2 2 2 7 2 2" xfId="12859"/>
    <cellStyle name="Normal 18 3 2 2 2 2 7 2 2 2" xfId="12860"/>
    <cellStyle name="Normal 18 3 2 2 2 2 7 2 2 2 2" xfId="12861"/>
    <cellStyle name="Normal 18 3 2 2 2 2 7 2 2 3" xfId="12862"/>
    <cellStyle name="Normal 18 3 2 2 2 2 7 2 2 3 2" xfId="12863"/>
    <cellStyle name="Normal 18 3 2 2 2 2 7 2 2 4" xfId="12864"/>
    <cellStyle name="Normal 18 3 2 2 2 2 7 2 3" xfId="12865"/>
    <cellStyle name="Normal 18 3 2 2 2 2 7 2 3 2" xfId="12866"/>
    <cellStyle name="Normal 18 3 2 2 2 2 7 2 4" xfId="12867"/>
    <cellStyle name="Normal 18 3 2 2 2 2 7 2 4 2" xfId="12868"/>
    <cellStyle name="Normal 18 3 2 2 2 2 7 2 5" xfId="12869"/>
    <cellStyle name="Normal 18 3 2 2 2 2 7 3" xfId="12870"/>
    <cellStyle name="Normal 18 3 2 2 2 2 7 3 2" xfId="12871"/>
    <cellStyle name="Normal 18 3 2 2 2 2 7 3 2 2" xfId="12872"/>
    <cellStyle name="Normal 18 3 2 2 2 2 7 3 3" xfId="12873"/>
    <cellStyle name="Normal 18 3 2 2 2 2 7 3 3 2" xfId="12874"/>
    <cellStyle name="Normal 18 3 2 2 2 2 7 3 4" xfId="12875"/>
    <cellStyle name="Normal 18 3 2 2 2 2 7 4" xfId="12876"/>
    <cellStyle name="Normal 18 3 2 2 2 2 7 4 2" xfId="12877"/>
    <cellStyle name="Normal 18 3 2 2 2 2 7 5" xfId="12878"/>
    <cellStyle name="Normal 18 3 2 2 2 2 7 5 2" xfId="12879"/>
    <cellStyle name="Normal 18 3 2 2 2 2 7 6" xfId="12880"/>
    <cellStyle name="Normal 18 3 2 2 2 2 8" xfId="12881"/>
    <cellStyle name="Normal 18 3 2 2 2 2 8 2" xfId="12882"/>
    <cellStyle name="Normal 18 3 2 2 2 2 8 2 2" xfId="12883"/>
    <cellStyle name="Normal 18 3 2 2 2 2 8 2 2 2" xfId="12884"/>
    <cellStyle name="Normal 18 3 2 2 2 2 8 2 3" xfId="12885"/>
    <cellStyle name="Normal 18 3 2 2 2 2 8 2 3 2" xfId="12886"/>
    <cellStyle name="Normal 18 3 2 2 2 2 8 2 4" xfId="12887"/>
    <cellStyle name="Normal 18 3 2 2 2 2 8 3" xfId="12888"/>
    <cellStyle name="Normal 18 3 2 2 2 2 8 3 2" xfId="12889"/>
    <cellStyle name="Normal 18 3 2 2 2 2 8 4" xfId="12890"/>
    <cellStyle name="Normal 18 3 2 2 2 2 8 4 2" xfId="12891"/>
    <cellStyle name="Normal 18 3 2 2 2 2 8 5" xfId="12892"/>
    <cellStyle name="Normal 18 3 2 2 2 2 9" xfId="12893"/>
    <cellStyle name="Normal 18 3 2 2 2 2 9 2" xfId="12894"/>
    <cellStyle name="Normal 18 3 2 2 2 2 9 2 2" xfId="12895"/>
    <cellStyle name="Normal 18 3 2 2 2 2 9 3" xfId="12896"/>
    <cellStyle name="Normal 18 3 2 2 2 2 9 3 2" xfId="12897"/>
    <cellStyle name="Normal 18 3 2 2 2 2 9 4" xfId="12898"/>
    <cellStyle name="Normal 18 3 2 2 2 3" xfId="12899"/>
    <cellStyle name="Normal 18 3 2 2 2 3 2" xfId="12900"/>
    <cellStyle name="Normal 18 3 2 2 2 3 2 2" xfId="12901"/>
    <cellStyle name="Normal 18 3 2 2 2 3 2 2 2" xfId="12902"/>
    <cellStyle name="Normal 18 3 2 2 2 3 2 3" xfId="12903"/>
    <cellStyle name="Normal 18 3 2 2 2 3 2 3 2" xfId="12904"/>
    <cellStyle name="Normal 18 3 2 2 2 3 2 4" xfId="12905"/>
    <cellStyle name="Normal 18 3 2 2 2 3 3" xfId="12906"/>
    <cellStyle name="Normal 18 3 2 2 2 3 3 2" xfId="12907"/>
    <cellStyle name="Normal 18 3 2 2 2 3 4" xfId="12908"/>
    <cellStyle name="Normal 18 3 2 2 2 3 4 2" xfId="12909"/>
    <cellStyle name="Normal 18 3 2 2 2 3 5" xfId="12910"/>
    <cellStyle name="Normal 18 3 2 2 2 4" xfId="12911"/>
    <cellStyle name="Normal 18 3 2 2 2 4 2" xfId="12912"/>
    <cellStyle name="Normal 18 3 2 2 2 4 2 2" xfId="12913"/>
    <cellStyle name="Normal 18 3 2 2 2 4 3" xfId="12914"/>
    <cellStyle name="Normal 18 3 2 2 2 4 3 2" xfId="12915"/>
    <cellStyle name="Normal 18 3 2 2 2 4 4" xfId="12916"/>
    <cellStyle name="Normal 18 3 2 2 2 5" xfId="12917"/>
    <cellStyle name="Normal 18 3 2 2 2 5 2" xfId="12918"/>
    <cellStyle name="Normal 18 3 2 2 2 6" xfId="12919"/>
    <cellStyle name="Normal 18 3 2 2 2 6 2" xfId="12920"/>
    <cellStyle name="Normal 18 3 2 2 2 7" xfId="12921"/>
    <cellStyle name="Normal 18 3 2 2 3" xfId="12922"/>
    <cellStyle name="Normal 18 3 2 2 3 2" xfId="12923"/>
    <cellStyle name="Normal 18 3 2 2 3 2 2" xfId="12924"/>
    <cellStyle name="Normal 18 3 2 2 3 2 2 2" xfId="12925"/>
    <cellStyle name="Normal 18 3 2 2 3 2 2 2 2" xfId="12926"/>
    <cellStyle name="Normal 18 3 2 2 3 2 2 3" xfId="12927"/>
    <cellStyle name="Normal 18 3 2 2 3 2 2 3 2" xfId="12928"/>
    <cellStyle name="Normal 18 3 2 2 3 2 2 4" xfId="12929"/>
    <cellStyle name="Normal 18 3 2 2 3 2 3" xfId="12930"/>
    <cellStyle name="Normal 18 3 2 2 3 2 3 2" xfId="12931"/>
    <cellStyle name="Normal 18 3 2 2 3 2 4" xfId="12932"/>
    <cellStyle name="Normal 18 3 2 2 3 2 4 2" xfId="12933"/>
    <cellStyle name="Normal 18 3 2 2 3 2 5" xfId="12934"/>
    <cellStyle name="Normal 18 3 2 2 3 3" xfId="12935"/>
    <cellStyle name="Normal 18 3 2 2 3 3 2" xfId="12936"/>
    <cellStyle name="Normal 18 3 2 2 3 3 2 2" xfId="12937"/>
    <cellStyle name="Normal 18 3 2 2 3 3 3" xfId="12938"/>
    <cellStyle name="Normal 18 3 2 2 3 3 3 2" xfId="12939"/>
    <cellStyle name="Normal 18 3 2 2 3 3 4" xfId="12940"/>
    <cellStyle name="Normal 18 3 2 2 3 4" xfId="12941"/>
    <cellStyle name="Normal 18 3 2 2 3 4 2" xfId="12942"/>
    <cellStyle name="Normal 18 3 2 2 3 5" xfId="12943"/>
    <cellStyle name="Normal 18 3 2 2 3 5 2" xfId="12944"/>
    <cellStyle name="Normal 18 3 2 2 3 6" xfId="12945"/>
    <cellStyle name="Normal 18 3 2 2 4" xfId="12946"/>
    <cellStyle name="Normal 18 3 2 2 4 2" xfId="12947"/>
    <cellStyle name="Normal 18 3 2 2 4 2 2" xfId="12948"/>
    <cellStyle name="Normal 18 3 2 2 4 2 2 2" xfId="12949"/>
    <cellStyle name="Normal 18 3 2 2 4 2 2 2 2" xfId="12950"/>
    <cellStyle name="Normal 18 3 2 2 4 2 2 3" xfId="12951"/>
    <cellStyle name="Normal 18 3 2 2 4 2 2 3 2" xfId="12952"/>
    <cellStyle name="Normal 18 3 2 2 4 2 2 4" xfId="12953"/>
    <cellStyle name="Normal 18 3 2 2 4 2 3" xfId="12954"/>
    <cellStyle name="Normal 18 3 2 2 4 2 3 2" xfId="12955"/>
    <cellStyle name="Normal 18 3 2 2 4 2 4" xfId="12956"/>
    <cellStyle name="Normal 18 3 2 2 4 2 4 2" xfId="12957"/>
    <cellStyle name="Normal 18 3 2 2 4 2 5" xfId="12958"/>
    <cellStyle name="Normal 18 3 2 2 4 3" xfId="12959"/>
    <cellStyle name="Normal 18 3 2 2 4 3 2" xfId="12960"/>
    <cellStyle name="Normal 18 3 2 2 4 3 2 2" xfId="12961"/>
    <cellStyle name="Normal 18 3 2 2 4 3 3" xfId="12962"/>
    <cellStyle name="Normal 18 3 2 2 4 3 3 2" xfId="12963"/>
    <cellStyle name="Normal 18 3 2 2 4 3 4" xfId="12964"/>
    <cellStyle name="Normal 18 3 2 2 4 4" xfId="12965"/>
    <cellStyle name="Normal 18 3 2 2 4 4 2" xfId="12966"/>
    <cellStyle name="Normal 18 3 2 2 4 5" xfId="12967"/>
    <cellStyle name="Normal 18 3 2 2 4 5 2" xfId="12968"/>
    <cellStyle name="Normal 18 3 2 2 4 6" xfId="12969"/>
    <cellStyle name="Normal 18 3 2 2 5" xfId="12970"/>
    <cellStyle name="Normal 18 3 2 2 5 2" xfId="12971"/>
    <cellStyle name="Normal 18 3 2 2 5 2 2" xfId="12972"/>
    <cellStyle name="Normal 18 3 2 2 5 2 2 2" xfId="12973"/>
    <cellStyle name="Normal 18 3 2 2 5 2 3" xfId="12974"/>
    <cellStyle name="Normal 18 3 2 2 5 2 3 2" xfId="12975"/>
    <cellStyle name="Normal 18 3 2 2 5 2 4" xfId="12976"/>
    <cellStyle name="Normal 18 3 2 2 5 3" xfId="12977"/>
    <cellStyle name="Normal 18 3 2 2 5 3 2" xfId="12978"/>
    <cellStyle name="Normal 18 3 2 2 5 4" xfId="12979"/>
    <cellStyle name="Normal 18 3 2 2 5 4 2" xfId="12980"/>
    <cellStyle name="Normal 18 3 2 2 5 5" xfId="12981"/>
    <cellStyle name="Normal 18 3 2 2 6" xfId="12982"/>
    <cellStyle name="Normal 18 3 2 2 6 2" xfId="12983"/>
    <cellStyle name="Normal 18 3 2 2 6 2 2" xfId="12984"/>
    <cellStyle name="Normal 18 3 2 2 6 3" xfId="12985"/>
    <cellStyle name="Normal 18 3 2 2 6 3 2" xfId="12986"/>
    <cellStyle name="Normal 18 3 2 2 6 4" xfId="12987"/>
    <cellStyle name="Normal 18 3 2 2 7" xfId="12988"/>
    <cellStyle name="Normal 18 3 2 2 7 2" xfId="12989"/>
    <cellStyle name="Normal 18 3 2 2 8" xfId="12990"/>
    <cellStyle name="Normal 18 3 2 2 8 2" xfId="12991"/>
    <cellStyle name="Normal 18 3 2 2 9" xfId="12992"/>
    <cellStyle name="Normal 18 3 2 3" xfId="12993"/>
    <cellStyle name="Normal 18 3 2 3 2" xfId="12994"/>
    <cellStyle name="Normal 18 3 2 3 2 2" xfId="12995"/>
    <cellStyle name="Normal 18 3 2 3 2 2 2" xfId="12996"/>
    <cellStyle name="Normal 18 3 2 3 2 2 2 2" xfId="12997"/>
    <cellStyle name="Normal 18 3 2 3 2 2 3" xfId="12998"/>
    <cellStyle name="Normal 18 3 2 3 2 2 3 2" xfId="12999"/>
    <cellStyle name="Normal 18 3 2 3 2 2 4" xfId="13000"/>
    <cellStyle name="Normal 18 3 2 3 2 3" xfId="13001"/>
    <cellStyle name="Normal 18 3 2 3 2 3 2" xfId="13002"/>
    <cellStyle name="Normal 18 3 2 3 2 4" xfId="13003"/>
    <cellStyle name="Normal 18 3 2 3 2 4 2" xfId="13004"/>
    <cellStyle name="Normal 18 3 2 3 2 5" xfId="13005"/>
    <cellStyle name="Normal 18 3 2 3 3" xfId="13006"/>
    <cellStyle name="Normal 18 3 2 3 3 2" xfId="13007"/>
    <cellStyle name="Normal 18 3 2 3 3 2 2" xfId="13008"/>
    <cellStyle name="Normal 18 3 2 3 3 3" xfId="13009"/>
    <cellStyle name="Normal 18 3 2 3 3 3 2" xfId="13010"/>
    <cellStyle name="Normal 18 3 2 3 3 4" xfId="13011"/>
    <cellStyle name="Normal 18 3 2 3 4" xfId="13012"/>
    <cellStyle name="Normal 18 3 2 3 4 2" xfId="13013"/>
    <cellStyle name="Normal 18 3 2 3 5" xfId="13014"/>
    <cellStyle name="Normal 18 3 2 3 5 2" xfId="13015"/>
    <cellStyle name="Normal 18 3 2 3 6" xfId="13016"/>
    <cellStyle name="Normal 18 3 2 4" xfId="13017"/>
    <cellStyle name="Normal 18 3 2 4 2" xfId="13018"/>
    <cellStyle name="Normal 18 3 2 4 2 2" xfId="13019"/>
    <cellStyle name="Normal 18 3 2 4 2 2 2" xfId="13020"/>
    <cellStyle name="Normal 18 3 2 4 2 2 2 2" xfId="13021"/>
    <cellStyle name="Normal 18 3 2 4 2 2 3" xfId="13022"/>
    <cellStyle name="Normal 18 3 2 4 2 2 3 2" xfId="13023"/>
    <cellStyle name="Normal 18 3 2 4 2 2 4" xfId="13024"/>
    <cellStyle name="Normal 18 3 2 4 2 3" xfId="13025"/>
    <cellStyle name="Normal 18 3 2 4 2 3 2" xfId="13026"/>
    <cellStyle name="Normal 18 3 2 4 2 4" xfId="13027"/>
    <cellStyle name="Normal 18 3 2 4 2 4 2" xfId="13028"/>
    <cellStyle name="Normal 18 3 2 4 2 5" xfId="13029"/>
    <cellStyle name="Normal 18 3 2 4 3" xfId="13030"/>
    <cellStyle name="Normal 18 3 2 4 3 2" xfId="13031"/>
    <cellStyle name="Normal 18 3 2 4 3 2 2" xfId="13032"/>
    <cellStyle name="Normal 18 3 2 4 3 3" xfId="13033"/>
    <cellStyle name="Normal 18 3 2 4 3 3 2" xfId="13034"/>
    <cellStyle name="Normal 18 3 2 4 3 4" xfId="13035"/>
    <cellStyle name="Normal 18 3 2 4 4" xfId="13036"/>
    <cellStyle name="Normal 18 3 2 4 4 2" xfId="13037"/>
    <cellStyle name="Normal 18 3 2 4 5" xfId="13038"/>
    <cellStyle name="Normal 18 3 2 4 5 2" xfId="13039"/>
    <cellStyle name="Normal 18 3 2 4 6" xfId="13040"/>
    <cellStyle name="Normal 18 3 2 5" xfId="13041"/>
    <cellStyle name="Normal 18 3 2 5 2" xfId="13042"/>
    <cellStyle name="Normal 18 3 2 5 2 2" xfId="13043"/>
    <cellStyle name="Normal 18 3 2 5 2 2 2" xfId="13044"/>
    <cellStyle name="Normal 18 3 2 5 2 2 2 2" xfId="13045"/>
    <cellStyle name="Normal 18 3 2 5 2 2 3" xfId="13046"/>
    <cellStyle name="Normal 18 3 2 5 2 2 3 2" xfId="13047"/>
    <cellStyle name="Normal 18 3 2 5 2 2 4" xfId="13048"/>
    <cellStyle name="Normal 18 3 2 5 2 3" xfId="13049"/>
    <cellStyle name="Normal 18 3 2 5 2 3 2" xfId="13050"/>
    <cellStyle name="Normal 18 3 2 5 2 4" xfId="13051"/>
    <cellStyle name="Normal 18 3 2 5 2 4 2" xfId="13052"/>
    <cellStyle name="Normal 18 3 2 5 2 5" xfId="13053"/>
    <cellStyle name="Normal 18 3 2 5 3" xfId="13054"/>
    <cellStyle name="Normal 18 3 2 5 3 2" xfId="13055"/>
    <cellStyle name="Normal 18 3 2 5 3 2 2" xfId="13056"/>
    <cellStyle name="Normal 18 3 2 5 3 3" xfId="13057"/>
    <cellStyle name="Normal 18 3 2 5 3 3 2" xfId="13058"/>
    <cellStyle name="Normal 18 3 2 5 3 4" xfId="13059"/>
    <cellStyle name="Normal 18 3 2 5 4" xfId="13060"/>
    <cellStyle name="Normal 18 3 2 5 4 2" xfId="13061"/>
    <cellStyle name="Normal 18 3 2 5 5" xfId="13062"/>
    <cellStyle name="Normal 18 3 2 5 5 2" xfId="13063"/>
    <cellStyle name="Normal 18 3 2 5 6" xfId="13064"/>
    <cellStyle name="Normal 18 3 2 6" xfId="13065"/>
    <cellStyle name="Normal 18 3 2 6 2" xfId="13066"/>
    <cellStyle name="Normal 18 3 2 6 2 2" xfId="13067"/>
    <cellStyle name="Normal 18 3 2 6 2 2 2" xfId="13068"/>
    <cellStyle name="Normal 18 3 2 6 2 3" xfId="13069"/>
    <cellStyle name="Normal 18 3 2 6 2 3 2" xfId="13070"/>
    <cellStyle name="Normal 18 3 2 6 2 4" xfId="13071"/>
    <cellStyle name="Normal 18 3 2 6 3" xfId="13072"/>
    <cellStyle name="Normal 18 3 2 6 3 2" xfId="13073"/>
    <cellStyle name="Normal 18 3 2 6 4" xfId="13074"/>
    <cellStyle name="Normal 18 3 2 6 4 2" xfId="13075"/>
    <cellStyle name="Normal 18 3 2 6 5" xfId="13076"/>
    <cellStyle name="Normal 18 3 2 7" xfId="13077"/>
    <cellStyle name="Normal 18 3 2 7 2" xfId="13078"/>
    <cellStyle name="Normal 18 3 2 7 2 2" xfId="13079"/>
    <cellStyle name="Normal 18 3 2 7 3" xfId="13080"/>
    <cellStyle name="Normal 18 3 2 7 3 2" xfId="13081"/>
    <cellStyle name="Normal 18 3 2 7 4" xfId="13082"/>
    <cellStyle name="Normal 18 3 2 8" xfId="13083"/>
    <cellStyle name="Normal 18 3 2 8 2" xfId="13084"/>
    <cellStyle name="Normal 18 3 2 9" xfId="13085"/>
    <cellStyle name="Normal 18 3 2 9 2" xfId="13086"/>
    <cellStyle name="Normal 18 3 3" xfId="13087"/>
    <cellStyle name="Normal 18 3 3 2" xfId="13088"/>
    <cellStyle name="Normal 18 3 3 2 2" xfId="13089"/>
    <cellStyle name="Normal 18 3 3 2 2 2" xfId="13090"/>
    <cellStyle name="Normal 18 3 3 2 2 2 2" xfId="13091"/>
    <cellStyle name="Normal 18 3 3 2 2 2 2 2" xfId="13092"/>
    <cellStyle name="Normal 18 3 3 2 2 2 3" xfId="13093"/>
    <cellStyle name="Normal 18 3 3 2 2 2 3 2" xfId="13094"/>
    <cellStyle name="Normal 18 3 3 2 2 2 4" xfId="13095"/>
    <cellStyle name="Normal 18 3 3 2 2 3" xfId="13096"/>
    <cellStyle name="Normal 18 3 3 2 2 3 2" xfId="13097"/>
    <cellStyle name="Normal 18 3 3 2 2 4" xfId="13098"/>
    <cellStyle name="Normal 18 3 3 2 2 4 2" xfId="13099"/>
    <cellStyle name="Normal 18 3 3 2 2 5" xfId="13100"/>
    <cellStyle name="Normal 18 3 3 2 3" xfId="13101"/>
    <cellStyle name="Normal 18 3 3 2 3 2" xfId="13102"/>
    <cellStyle name="Normal 18 3 3 2 3 2 2" xfId="13103"/>
    <cellStyle name="Normal 18 3 3 2 3 3" xfId="13104"/>
    <cellStyle name="Normal 18 3 3 2 3 3 2" xfId="13105"/>
    <cellStyle name="Normal 18 3 3 2 3 4" xfId="13106"/>
    <cellStyle name="Normal 18 3 3 2 4" xfId="13107"/>
    <cellStyle name="Normal 18 3 3 2 4 2" xfId="13108"/>
    <cellStyle name="Normal 18 3 3 2 5" xfId="13109"/>
    <cellStyle name="Normal 18 3 3 2 5 2" xfId="13110"/>
    <cellStyle name="Normal 18 3 3 2 6" xfId="13111"/>
    <cellStyle name="Normal 18 3 3 3" xfId="13112"/>
    <cellStyle name="Normal 18 3 3 3 2" xfId="13113"/>
    <cellStyle name="Normal 18 3 3 3 2 2" xfId="13114"/>
    <cellStyle name="Normal 18 3 3 3 2 2 2" xfId="13115"/>
    <cellStyle name="Normal 18 3 3 3 2 2 2 2" xfId="13116"/>
    <cellStyle name="Normal 18 3 3 3 2 2 3" xfId="13117"/>
    <cellStyle name="Normal 18 3 3 3 2 2 3 2" xfId="13118"/>
    <cellStyle name="Normal 18 3 3 3 2 2 4" xfId="13119"/>
    <cellStyle name="Normal 18 3 3 3 2 3" xfId="13120"/>
    <cellStyle name="Normal 18 3 3 3 2 3 2" xfId="13121"/>
    <cellStyle name="Normal 18 3 3 3 2 4" xfId="13122"/>
    <cellStyle name="Normal 18 3 3 3 2 4 2" xfId="13123"/>
    <cellStyle name="Normal 18 3 3 3 2 5" xfId="13124"/>
    <cellStyle name="Normal 18 3 3 3 3" xfId="13125"/>
    <cellStyle name="Normal 18 3 3 3 3 2" xfId="13126"/>
    <cellStyle name="Normal 18 3 3 3 3 2 2" xfId="13127"/>
    <cellStyle name="Normal 18 3 3 3 3 3" xfId="13128"/>
    <cellStyle name="Normal 18 3 3 3 3 3 2" xfId="13129"/>
    <cellStyle name="Normal 18 3 3 3 3 4" xfId="13130"/>
    <cellStyle name="Normal 18 3 3 3 4" xfId="13131"/>
    <cellStyle name="Normal 18 3 3 3 4 2" xfId="13132"/>
    <cellStyle name="Normal 18 3 3 3 5" xfId="13133"/>
    <cellStyle name="Normal 18 3 3 3 5 2" xfId="13134"/>
    <cellStyle name="Normal 18 3 3 3 6" xfId="13135"/>
    <cellStyle name="Normal 18 3 3 4" xfId="13136"/>
    <cellStyle name="Normal 18 3 3 4 2" xfId="13137"/>
    <cellStyle name="Normal 18 3 3 4 2 2" xfId="13138"/>
    <cellStyle name="Normal 18 3 3 4 2 2 2" xfId="13139"/>
    <cellStyle name="Normal 18 3 3 4 2 2 2 2" xfId="13140"/>
    <cellStyle name="Normal 18 3 3 4 2 2 3" xfId="13141"/>
    <cellStyle name="Normal 18 3 3 4 2 2 3 2" xfId="13142"/>
    <cellStyle name="Normal 18 3 3 4 2 2 4" xfId="13143"/>
    <cellStyle name="Normal 18 3 3 4 2 3" xfId="13144"/>
    <cellStyle name="Normal 18 3 3 4 2 3 2" xfId="13145"/>
    <cellStyle name="Normal 18 3 3 4 2 4" xfId="13146"/>
    <cellStyle name="Normal 18 3 3 4 2 4 2" xfId="13147"/>
    <cellStyle name="Normal 18 3 3 4 2 5" xfId="13148"/>
    <cellStyle name="Normal 18 3 3 4 3" xfId="13149"/>
    <cellStyle name="Normal 18 3 3 4 3 2" xfId="13150"/>
    <cellStyle name="Normal 18 3 3 4 3 2 2" xfId="13151"/>
    <cellStyle name="Normal 18 3 3 4 3 3" xfId="13152"/>
    <cellStyle name="Normal 18 3 3 4 3 3 2" xfId="13153"/>
    <cellStyle name="Normal 18 3 3 4 3 4" xfId="13154"/>
    <cellStyle name="Normal 18 3 3 4 4" xfId="13155"/>
    <cellStyle name="Normal 18 3 3 4 4 2" xfId="13156"/>
    <cellStyle name="Normal 18 3 3 4 5" xfId="13157"/>
    <cellStyle name="Normal 18 3 3 4 5 2" xfId="13158"/>
    <cellStyle name="Normal 18 3 3 4 6" xfId="13159"/>
    <cellStyle name="Normal 18 3 3 5" xfId="13160"/>
    <cellStyle name="Normal 18 3 3 5 2" xfId="13161"/>
    <cellStyle name="Normal 18 3 3 5 2 2" xfId="13162"/>
    <cellStyle name="Normal 18 3 3 5 2 2 2" xfId="13163"/>
    <cellStyle name="Normal 18 3 3 5 2 3" xfId="13164"/>
    <cellStyle name="Normal 18 3 3 5 2 3 2" xfId="13165"/>
    <cellStyle name="Normal 18 3 3 5 2 4" xfId="13166"/>
    <cellStyle name="Normal 18 3 3 5 3" xfId="13167"/>
    <cellStyle name="Normal 18 3 3 5 3 2" xfId="13168"/>
    <cellStyle name="Normal 18 3 3 5 4" xfId="13169"/>
    <cellStyle name="Normal 18 3 3 5 4 2" xfId="13170"/>
    <cellStyle name="Normal 18 3 3 5 5" xfId="13171"/>
    <cellStyle name="Normal 18 3 3 6" xfId="13172"/>
    <cellStyle name="Normal 18 3 3 6 2" xfId="13173"/>
    <cellStyle name="Normal 18 3 3 6 2 2" xfId="13174"/>
    <cellStyle name="Normal 18 3 3 6 3" xfId="13175"/>
    <cellStyle name="Normal 18 3 3 6 3 2" xfId="13176"/>
    <cellStyle name="Normal 18 3 3 6 4" xfId="13177"/>
    <cellStyle name="Normal 18 3 3 7" xfId="13178"/>
    <cellStyle name="Normal 18 3 3 7 2" xfId="13179"/>
    <cellStyle name="Normal 18 3 3 8" xfId="13180"/>
    <cellStyle name="Normal 18 3 3 8 2" xfId="13181"/>
    <cellStyle name="Normal 18 3 3 9" xfId="13182"/>
    <cellStyle name="Normal 18 3 4" xfId="13183"/>
    <cellStyle name="Normal 18 3 4 2" xfId="13184"/>
    <cellStyle name="Normal 18 3 4 2 2" xfId="13185"/>
    <cellStyle name="Normal 18 3 4 2 2 2" xfId="13186"/>
    <cellStyle name="Normal 18 3 4 2 2 2 2" xfId="13187"/>
    <cellStyle name="Normal 18 3 4 2 2 3" xfId="13188"/>
    <cellStyle name="Normal 18 3 4 2 2 3 2" xfId="13189"/>
    <cellStyle name="Normal 18 3 4 2 2 4" xfId="13190"/>
    <cellStyle name="Normal 18 3 4 2 3" xfId="13191"/>
    <cellStyle name="Normal 18 3 4 2 3 2" xfId="13192"/>
    <cellStyle name="Normal 18 3 4 2 4" xfId="13193"/>
    <cellStyle name="Normal 18 3 4 2 4 2" xfId="13194"/>
    <cellStyle name="Normal 18 3 4 2 5" xfId="13195"/>
    <cellStyle name="Normal 18 3 4 3" xfId="13196"/>
    <cellStyle name="Normal 18 3 4 3 2" xfId="13197"/>
    <cellStyle name="Normal 18 3 4 3 2 2" xfId="13198"/>
    <cellStyle name="Normal 18 3 4 3 3" xfId="13199"/>
    <cellStyle name="Normal 18 3 4 3 3 2" xfId="13200"/>
    <cellStyle name="Normal 18 3 4 3 4" xfId="13201"/>
    <cellStyle name="Normal 18 3 4 4" xfId="13202"/>
    <cellStyle name="Normal 18 3 4 4 2" xfId="13203"/>
    <cellStyle name="Normal 18 3 4 5" xfId="13204"/>
    <cellStyle name="Normal 18 3 4 5 2" xfId="13205"/>
    <cellStyle name="Normal 18 3 4 6" xfId="13206"/>
    <cellStyle name="Normal 18 3 5" xfId="13207"/>
    <cellStyle name="Normal 18 3 5 2" xfId="13208"/>
    <cellStyle name="Normal 18 3 5 2 2" xfId="13209"/>
    <cellStyle name="Normal 18 3 5 2 2 2" xfId="13210"/>
    <cellStyle name="Normal 18 3 5 2 2 2 2" xfId="13211"/>
    <cellStyle name="Normal 18 3 5 2 2 3" xfId="13212"/>
    <cellStyle name="Normal 18 3 5 2 2 3 2" xfId="13213"/>
    <cellStyle name="Normal 18 3 5 2 2 4" xfId="13214"/>
    <cellStyle name="Normal 18 3 5 2 3" xfId="13215"/>
    <cellStyle name="Normal 18 3 5 2 3 2" xfId="13216"/>
    <cellStyle name="Normal 18 3 5 2 4" xfId="13217"/>
    <cellStyle name="Normal 18 3 5 2 4 2" xfId="13218"/>
    <cellStyle name="Normal 18 3 5 2 5" xfId="13219"/>
    <cellStyle name="Normal 18 3 5 3" xfId="13220"/>
    <cellStyle name="Normal 18 3 5 3 2" xfId="13221"/>
    <cellStyle name="Normal 18 3 5 3 2 2" xfId="13222"/>
    <cellStyle name="Normal 18 3 5 3 3" xfId="13223"/>
    <cellStyle name="Normal 18 3 5 3 3 2" xfId="13224"/>
    <cellStyle name="Normal 18 3 5 3 4" xfId="13225"/>
    <cellStyle name="Normal 18 3 5 4" xfId="13226"/>
    <cellStyle name="Normal 18 3 5 4 2" xfId="13227"/>
    <cellStyle name="Normal 18 3 5 5" xfId="13228"/>
    <cellStyle name="Normal 18 3 5 5 2" xfId="13229"/>
    <cellStyle name="Normal 18 3 5 6" xfId="13230"/>
    <cellStyle name="Normal 18 3 6" xfId="13231"/>
    <cellStyle name="Normal 18 3 6 2" xfId="13232"/>
    <cellStyle name="Normal 18 3 6 2 2" xfId="13233"/>
    <cellStyle name="Normal 18 3 6 2 2 2" xfId="13234"/>
    <cellStyle name="Normal 18 3 6 2 2 2 2" xfId="13235"/>
    <cellStyle name="Normal 18 3 6 2 2 3" xfId="13236"/>
    <cellStyle name="Normal 18 3 6 2 2 3 2" xfId="13237"/>
    <cellStyle name="Normal 18 3 6 2 2 4" xfId="13238"/>
    <cellStyle name="Normal 18 3 6 2 3" xfId="13239"/>
    <cellStyle name="Normal 18 3 6 2 3 2" xfId="13240"/>
    <cellStyle name="Normal 18 3 6 2 4" xfId="13241"/>
    <cellStyle name="Normal 18 3 6 2 4 2" xfId="13242"/>
    <cellStyle name="Normal 18 3 6 2 5" xfId="13243"/>
    <cellStyle name="Normal 18 3 6 3" xfId="13244"/>
    <cellStyle name="Normal 18 3 6 3 2" xfId="13245"/>
    <cellStyle name="Normal 18 3 6 3 2 2" xfId="13246"/>
    <cellStyle name="Normal 18 3 6 3 3" xfId="13247"/>
    <cellStyle name="Normal 18 3 6 3 3 2" xfId="13248"/>
    <cellStyle name="Normal 18 3 6 3 4" xfId="13249"/>
    <cellStyle name="Normal 18 3 6 4" xfId="13250"/>
    <cellStyle name="Normal 18 3 6 4 2" xfId="13251"/>
    <cellStyle name="Normal 18 3 6 5" xfId="13252"/>
    <cellStyle name="Normal 18 3 6 5 2" xfId="13253"/>
    <cellStyle name="Normal 18 3 6 6" xfId="13254"/>
    <cellStyle name="Normal 18 3 7" xfId="13255"/>
    <cellStyle name="Normal 18 3 7 2" xfId="13256"/>
    <cellStyle name="Normal 18 3 7 2 2" xfId="13257"/>
    <cellStyle name="Normal 18 3 7 2 2 2" xfId="13258"/>
    <cellStyle name="Normal 18 3 7 2 3" xfId="13259"/>
    <cellStyle name="Normal 18 3 7 2 3 2" xfId="13260"/>
    <cellStyle name="Normal 18 3 7 2 4" xfId="13261"/>
    <cellStyle name="Normal 18 3 7 3" xfId="13262"/>
    <cellStyle name="Normal 18 3 7 3 2" xfId="13263"/>
    <cellStyle name="Normal 18 3 7 4" xfId="13264"/>
    <cellStyle name="Normal 18 3 7 4 2" xfId="13265"/>
    <cellStyle name="Normal 18 3 7 5" xfId="13266"/>
    <cellStyle name="Normal 18 3 8" xfId="13267"/>
    <cellStyle name="Normal 18 3 8 2" xfId="13268"/>
    <cellStyle name="Normal 18 3 8 2 2" xfId="13269"/>
    <cellStyle name="Normal 18 3 8 3" xfId="13270"/>
    <cellStyle name="Normal 18 3 8 3 2" xfId="13271"/>
    <cellStyle name="Normal 18 3 8 4" xfId="13272"/>
    <cellStyle name="Normal 18 3 9" xfId="13273"/>
    <cellStyle name="Normal 18 3 9 2" xfId="13274"/>
    <cellStyle name="Normal 18 4" xfId="13275"/>
    <cellStyle name="Normal 18 4 2" xfId="13276"/>
    <cellStyle name="Normal 18 4 2 2" xfId="13277"/>
    <cellStyle name="Normal 18 4 2 2 2" xfId="13278"/>
    <cellStyle name="Normal 18 4 2 2 2 2" xfId="13279"/>
    <cellStyle name="Normal 18 4 2 2 2 2 2" xfId="13280"/>
    <cellStyle name="Normal 18 4 2 2 2 3" xfId="13281"/>
    <cellStyle name="Normal 18 4 2 2 2 3 2" xfId="13282"/>
    <cellStyle name="Normal 18 4 2 2 2 4" xfId="13283"/>
    <cellStyle name="Normal 18 4 2 2 3" xfId="13284"/>
    <cellStyle name="Normal 18 4 2 2 3 2" xfId="13285"/>
    <cellStyle name="Normal 18 4 2 2 4" xfId="13286"/>
    <cellStyle name="Normal 18 4 2 2 4 2" xfId="13287"/>
    <cellStyle name="Normal 18 4 2 2 5" xfId="13288"/>
    <cellStyle name="Normal 18 4 2 3" xfId="13289"/>
    <cellStyle name="Normal 18 4 2 3 2" xfId="13290"/>
    <cellStyle name="Normal 18 4 2 3 2 2" xfId="13291"/>
    <cellStyle name="Normal 18 4 2 3 3" xfId="13292"/>
    <cellStyle name="Normal 18 4 2 3 3 2" xfId="13293"/>
    <cellStyle name="Normal 18 4 2 3 4" xfId="13294"/>
    <cellStyle name="Normal 18 4 2 4" xfId="13295"/>
    <cellStyle name="Normal 18 4 2 4 2" xfId="13296"/>
    <cellStyle name="Normal 18 4 2 5" xfId="13297"/>
    <cellStyle name="Normal 18 4 2 5 2" xfId="13298"/>
    <cellStyle name="Normal 18 4 2 6" xfId="13299"/>
    <cellStyle name="Normal 18 4 3" xfId="13300"/>
    <cellStyle name="Normal 18 4 3 2" xfId="13301"/>
    <cellStyle name="Normal 18 4 3 2 2" xfId="13302"/>
    <cellStyle name="Normal 18 4 3 2 2 2" xfId="13303"/>
    <cellStyle name="Normal 18 4 3 2 2 2 2" xfId="13304"/>
    <cellStyle name="Normal 18 4 3 2 2 3" xfId="13305"/>
    <cellStyle name="Normal 18 4 3 2 2 3 2" xfId="13306"/>
    <cellStyle name="Normal 18 4 3 2 2 4" xfId="13307"/>
    <cellStyle name="Normal 18 4 3 2 3" xfId="13308"/>
    <cellStyle name="Normal 18 4 3 2 3 2" xfId="13309"/>
    <cellStyle name="Normal 18 4 3 2 4" xfId="13310"/>
    <cellStyle name="Normal 18 4 3 2 4 2" xfId="13311"/>
    <cellStyle name="Normal 18 4 3 2 5" xfId="13312"/>
    <cellStyle name="Normal 18 4 3 3" xfId="13313"/>
    <cellStyle name="Normal 18 4 3 3 2" xfId="13314"/>
    <cellStyle name="Normal 18 4 3 3 2 2" xfId="13315"/>
    <cellStyle name="Normal 18 4 3 3 3" xfId="13316"/>
    <cellStyle name="Normal 18 4 3 3 3 2" xfId="13317"/>
    <cellStyle name="Normal 18 4 3 3 4" xfId="13318"/>
    <cellStyle name="Normal 18 4 3 4" xfId="13319"/>
    <cellStyle name="Normal 18 4 3 4 2" xfId="13320"/>
    <cellStyle name="Normal 18 4 3 5" xfId="13321"/>
    <cellStyle name="Normal 18 4 3 5 2" xfId="13322"/>
    <cellStyle name="Normal 18 4 3 6" xfId="13323"/>
    <cellStyle name="Normal 18 4 4" xfId="13324"/>
    <cellStyle name="Normal 18 4 4 2" xfId="13325"/>
    <cellStyle name="Normal 18 4 4 2 2" xfId="13326"/>
    <cellStyle name="Normal 18 4 4 2 2 2" xfId="13327"/>
    <cellStyle name="Normal 18 4 4 2 2 2 2" xfId="13328"/>
    <cellStyle name="Normal 18 4 4 2 2 3" xfId="13329"/>
    <cellStyle name="Normal 18 4 4 2 2 3 2" xfId="13330"/>
    <cellStyle name="Normal 18 4 4 2 2 4" xfId="13331"/>
    <cellStyle name="Normal 18 4 4 2 3" xfId="13332"/>
    <cellStyle name="Normal 18 4 4 2 3 2" xfId="13333"/>
    <cellStyle name="Normal 18 4 4 2 4" xfId="13334"/>
    <cellStyle name="Normal 18 4 4 2 4 2" xfId="13335"/>
    <cellStyle name="Normal 18 4 4 2 5" xfId="13336"/>
    <cellStyle name="Normal 18 4 4 3" xfId="13337"/>
    <cellStyle name="Normal 18 4 4 3 2" xfId="13338"/>
    <cellStyle name="Normal 18 4 4 3 2 2" xfId="13339"/>
    <cellStyle name="Normal 18 4 4 3 3" xfId="13340"/>
    <cellStyle name="Normal 18 4 4 3 3 2" xfId="13341"/>
    <cellStyle name="Normal 18 4 4 3 4" xfId="13342"/>
    <cellStyle name="Normal 18 4 4 4" xfId="13343"/>
    <cellStyle name="Normal 18 4 4 4 2" xfId="13344"/>
    <cellStyle name="Normal 18 4 4 5" xfId="13345"/>
    <cellStyle name="Normal 18 4 4 5 2" xfId="13346"/>
    <cellStyle name="Normal 18 4 4 6" xfId="13347"/>
    <cellStyle name="Normal 18 4 5" xfId="13348"/>
    <cellStyle name="Normal 18 4 5 2" xfId="13349"/>
    <cellStyle name="Normal 18 4 5 2 2" xfId="13350"/>
    <cellStyle name="Normal 18 4 5 2 2 2" xfId="13351"/>
    <cellStyle name="Normal 18 4 5 2 3" xfId="13352"/>
    <cellStyle name="Normal 18 4 5 2 3 2" xfId="13353"/>
    <cellStyle name="Normal 18 4 5 2 4" xfId="13354"/>
    <cellStyle name="Normal 18 4 5 3" xfId="13355"/>
    <cellStyle name="Normal 18 4 5 3 2" xfId="13356"/>
    <cellStyle name="Normal 18 4 5 4" xfId="13357"/>
    <cellStyle name="Normal 18 4 5 4 2" xfId="13358"/>
    <cellStyle name="Normal 18 4 5 5" xfId="13359"/>
    <cellStyle name="Normal 18 4 6" xfId="13360"/>
    <cellStyle name="Normal 18 4 6 2" xfId="13361"/>
    <cellStyle name="Normal 18 4 6 2 2" xfId="13362"/>
    <cellStyle name="Normal 18 4 6 3" xfId="13363"/>
    <cellStyle name="Normal 18 4 6 3 2" xfId="13364"/>
    <cellStyle name="Normal 18 4 6 4" xfId="13365"/>
    <cellStyle name="Normal 18 4 7" xfId="13366"/>
    <cellStyle name="Normal 18 4 7 2" xfId="13367"/>
    <cellStyle name="Normal 18 4 8" xfId="13368"/>
    <cellStyle name="Normal 18 4 8 2" xfId="13369"/>
    <cellStyle name="Normal 18 4 9" xfId="13370"/>
    <cellStyle name="Normal 18 5" xfId="13371"/>
    <cellStyle name="Normal 18 5 2" xfId="13372"/>
    <cellStyle name="Normal 18 5 2 2" xfId="13373"/>
    <cellStyle name="Normal 18 5 2 2 2" xfId="13374"/>
    <cellStyle name="Normal 18 5 2 2 2 2" xfId="13375"/>
    <cellStyle name="Normal 18 5 2 2 3" xfId="13376"/>
    <cellStyle name="Normal 18 5 2 2 3 2" xfId="13377"/>
    <cellStyle name="Normal 18 5 2 2 4" xfId="13378"/>
    <cellStyle name="Normal 18 5 2 3" xfId="13379"/>
    <cellStyle name="Normal 18 5 2 3 2" xfId="13380"/>
    <cellStyle name="Normal 18 5 2 4" xfId="13381"/>
    <cellStyle name="Normal 18 5 2 4 2" xfId="13382"/>
    <cellStyle name="Normal 18 5 2 5" xfId="13383"/>
    <cellStyle name="Normal 18 5 3" xfId="13384"/>
    <cellStyle name="Normal 18 5 3 2" xfId="13385"/>
    <cellStyle name="Normal 18 5 3 2 2" xfId="13386"/>
    <cellStyle name="Normal 18 5 3 3" xfId="13387"/>
    <cellStyle name="Normal 18 5 3 3 2" xfId="13388"/>
    <cellStyle name="Normal 18 5 3 4" xfId="13389"/>
    <cellStyle name="Normal 18 5 4" xfId="13390"/>
    <cellStyle name="Normal 18 5 4 2" xfId="13391"/>
    <cellStyle name="Normal 18 5 5" xfId="13392"/>
    <cellStyle name="Normal 18 5 5 2" xfId="13393"/>
    <cellStyle name="Normal 18 5 6" xfId="13394"/>
    <cellStyle name="Normal 18 6" xfId="13395"/>
    <cellStyle name="Normal 18 6 2" xfId="13396"/>
    <cellStyle name="Normal 18 6 2 2" xfId="13397"/>
    <cellStyle name="Normal 18 6 2 2 2" xfId="13398"/>
    <cellStyle name="Normal 18 6 2 2 2 2" xfId="13399"/>
    <cellStyle name="Normal 18 6 2 2 3" xfId="13400"/>
    <cellStyle name="Normal 18 6 2 2 3 2" xfId="13401"/>
    <cellStyle name="Normal 18 6 2 2 4" xfId="13402"/>
    <cellStyle name="Normal 18 6 2 3" xfId="13403"/>
    <cellStyle name="Normal 18 6 2 3 2" xfId="13404"/>
    <cellStyle name="Normal 18 6 2 4" xfId="13405"/>
    <cellStyle name="Normal 18 6 2 4 2" xfId="13406"/>
    <cellStyle name="Normal 18 6 2 5" xfId="13407"/>
    <cellStyle name="Normal 18 6 3" xfId="13408"/>
    <cellStyle name="Normal 18 6 3 2" xfId="13409"/>
    <cellStyle name="Normal 18 6 3 2 2" xfId="13410"/>
    <cellStyle name="Normal 18 6 3 3" xfId="13411"/>
    <cellStyle name="Normal 18 6 3 3 2" xfId="13412"/>
    <cellStyle name="Normal 18 6 3 4" xfId="13413"/>
    <cellStyle name="Normal 18 6 4" xfId="13414"/>
    <cellStyle name="Normal 18 6 4 2" xfId="13415"/>
    <cellStyle name="Normal 18 6 5" xfId="13416"/>
    <cellStyle name="Normal 18 6 5 2" xfId="13417"/>
    <cellStyle name="Normal 18 6 6" xfId="13418"/>
    <cellStyle name="Normal 18 7" xfId="13419"/>
    <cellStyle name="Normal 18 7 2" xfId="13420"/>
    <cellStyle name="Normal 18 7 2 2" xfId="13421"/>
    <cellStyle name="Normal 18 7 2 2 2" xfId="13422"/>
    <cellStyle name="Normal 18 7 2 2 2 2" xfId="13423"/>
    <cellStyle name="Normal 18 7 2 2 3" xfId="13424"/>
    <cellStyle name="Normal 18 7 2 2 3 2" xfId="13425"/>
    <cellStyle name="Normal 18 7 2 2 4" xfId="13426"/>
    <cellStyle name="Normal 18 7 2 3" xfId="13427"/>
    <cellStyle name="Normal 18 7 2 3 2" xfId="13428"/>
    <cellStyle name="Normal 18 7 2 4" xfId="13429"/>
    <cellStyle name="Normal 18 7 2 4 2" xfId="13430"/>
    <cellStyle name="Normal 18 7 2 5" xfId="13431"/>
    <cellStyle name="Normal 18 7 3" xfId="13432"/>
    <cellStyle name="Normal 18 7 3 2" xfId="13433"/>
    <cellStyle name="Normal 18 7 3 2 2" xfId="13434"/>
    <cellStyle name="Normal 18 7 3 3" xfId="13435"/>
    <cellStyle name="Normal 18 7 3 3 2" xfId="13436"/>
    <cellStyle name="Normal 18 7 3 4" xfId="13437"/>
    <cellStyle name="Normal 18 7 4" xfId="13438"/>
    <cellStyle name="Normal 18 7 4 2" xfId="13439"/>
    <cellStyle name="Normal 18 7 5" xfId="13440"/>
    <cellStyle name="Normal 18 7 5 2" xfId="13441"/>
    <cellStyle name="Normal 18 7 6" xfId="13442"/>
    <cellStyle name="Normal 18 8" xfId="13443"/>
    <cellStyle name="Normal 18 8 2" xfId="13444"/>
    <cellStyle name="Normal 18 8 2 2" xfId="13445"/>
    <cellStyle name="Normal 18 8 2 2 2" xfId="13446"/>
    <cellStyle name="Normal 18 8 2 3" xfId="13447"/>
    <cellStyle name="Normal 18 8 2 3 2" xfId="13448"/>
    <cellStyle name="Normal 18 8 2 4" xfId="13449"/>
    <cellStyle name="Normal 18 8 3" xfId="13450"/>
    <cellStyle name="Normal 18 8 3 2" xfId="13451"/>
    <cellStyle name="Normal 18 8 4" xfId="13452"/>
    <cellStyle name="Normal 18 8 4 2" xfId="13453"/>
    <cellStyle name="Normal 18 8 5" xfId="13454"/>
    <cellStyle name="Normal 18 9" xfId="13455"/>
    <cellStyle name="Normal 18 9 2" xfId="13456"/>
    <cellStyle name="Normal 18 9 2 2" xfId="13457"/>
    <cellStyle name="Normal 18 9 3" xfId="13458"/>
    <cellStyle name="Normal 18 9 3 2" xfId="13459"/>
    <cellStyle name="Normal 18 9 4" xfId="13460"/>
    <cellStyle name="Normal 19" xfId="13461"/>
    <cellStyle name="Normal 19 10" xfId="13462"/>
    <cellStyle name="Normal 19 10 2" xfId="13463"/>
    <cellStyle name="Normal 19 11" xfId="13464"/>
    <cellStyle name="Normal 19 2" xfId="13465"/>
    <cellStyle name="Normal 19 2 10" xfId="13466"/>
    <cellStyle name="Normal 19 2 2" xfId="13467"/>
    <cellStyle name="Normal 19 2 2 2" xfId="13468"/>
    <cellStyle name="Normal 19 2 2 2 2" xfId="13469"/>
    <cellStyle name="Normal 19 2 2 2 2 2" xfId="13470"/>
    <cellStyle name="Normal 19 2 2 2 2 2 2" xfId="13471"/>
    <cellStyle name="Normal 19 2 2 2 2 2 2 2" xfId="13472"/>
    <cellStyle name="Normal 19 2 2 2 2 2 3" xfId="13473"/>
    <cellStyle name="Normal 19 2 2 2 2 2 3 2" xfId="13474"/>
    <cellStyle name="Normal 19 2 2 2 2 2 4" xfId="13475"/>
    <cellStyle name="Normal 19 2 2 2 2 3" xfId="13476"/>
    <cellStyle name="Normal 19 2 2 2 2 3 2" xfId="13477"/>
    <cellStyle name="Normal 19 2 2 2 2 4" xfId="13478"/>
    <cellStyle name="Normal 19 2 2 2 2 4 2" xfId="13479"/>
    <cellStyle name="Normal 19 2 2 2 2 5" xfId="13480"/>
    <cellStyle name="Normal 19 2 2 2 3" xfId="13481"/>
    <cellStyle name="Normal 19 2 2 2 3 2" xfId="13482"/>
    <cellStyle name="Normal 19 2 2 2 3 2 2" xfId="13483"/>
    <cellStyle name="Normal 19 2 2 2 3 3" xfId="13484"/>
    <cellStyle name="Normal 19 2 2 2 3 3 2" xfId="13485"/>
    <cellStyle name="Normal 19 2 2 2 3 4" xfId="13486"/>
    <cellStyle name="Normal 19 2 2 2 4" xfId="13487"/>
    <cellStyle name="Normal 19 2 2 2 4 2" xfId="13488"/>
    <cellStyle name="Normal 19 2 2 2 5" xfId="13489"/>
    <cellStyle name="Normal 19 2 2 2 5 2" xfId="13490"/>
    <cellStyle name="Normal 19 2 2 2 6" xfId="13491"/>
    <cellStyle name="Normal 19 2 2 3" xfId="13492"/>
    <cellStyle name="Normal 19 2 2 3 2" xfId="13493"/>
    <cellStyle name="Normal 19 2 2 3 2 2" xfId="13494"/>
    <cellStyle name="Normal 19 2 2 3 2 2 2" xfId="13495"/>
    <cellStyle name="Normal 19 2 2 3 2 2 2 2" xfId="13496"/>
    <cellStyle name="Normal 19 2 2 3 2 2 3" xfId="13497"/>
    <cellStyle name="Normal 19 2 2 3 2 2 3 2" xfId="13498"/>
    <cellStyle name="Normal 19 2 2 3 2 2 4" xfId="13499"/>
    <cellStyle name="Normal 19 2 2 3 2 3" xfId="13500"/>
    <cellStyle name="Normal 19 2 2 3 2 3 2" xfId="13501"/>
    <cellStyle name="Normal 19 2 2 3 2 4" xfId="13502"/>
    <cellStyle name="Normal 19 2 2 3 2 4 2" xfId="13503"/>
    <cellStyle name="Normal 19 2 2 3 2 5" xfId="13504"/>
    <cellStyle name="Normal 19 2 2 3 3" xfId="13505"/>
    <cellStyle name="Normal 19 2 2 3 3 2" xfId="13506"/>
    <cellStyle name="Normal 19 2 2 3 3 2 2" xfId="13507"/>
    <cellStyle name="Normal 19 2 2 3 3 3" xfId="13508"/>
    <cellStyle name="Normal 19 2 2 3 3 3 2" xfId="13509"/>
    <cellStyle name="Normal 19 2 2 3 3 4" xfId="13510"/>
    <cellStyle name="Normal 19 2 2 3 4" xfId="13511"/>
    <cellStyle name="Normal 19 2 2 3 4 2" xfId="13512"/>
    <cellStyle name="Normal 19 2 2 3 5" xfId="13513"/>
    <cellStyle name="Normal 19 2 2 3 5 2" xfId="13514"/>
    <cellStyle name="Normal 19 2 2 3 6" xfId="13515"/>
    <cellStyle name="Normal 19 2 2 4" xfId="13516"/>
    <cellStyle name="Normal 19 2 2 4 2" xfId="13517"/>
    <cellStyle name="Normal 19 2 2 4 2 2" xfId="13518"/>
    <cellStyle name="Normal 19 2 2 4 2 2 2" xfId="13519"/>
    <cellStyle name="Normal 19 2 2 4 2 2 2 2" xfId="13520"/>
    <cellStyle name="Normal 19 2 2 4 2 2 3" xfId="13521"/>
    <cellStyle name="Normal 19 2 2 4 2 2 3 2" xfId="13522"/>
    <cellStyle name="Normal 19 2 2 4 2 2 4" xfId="13523"/>
    <cellStyle name="Normal 19 2 2 4 2 3" xfId="13524"/>
    <cellStyle name="Normal 19 2 2 4 2 3 2" xfId="13525"/>
    <cellStyle name="Normal 19 2 2 4 2 4" xfId="13526"/>
    <cellStyle name="Normal 19 2 2 4 2 4 2" xfId="13527"/>
    <cellStyle name="Normal 19 2 2 4 2 5" xfId="13528"/>
    <cellStyle name="Normal 19 2 2 4 3" xfId="13529"/>
    <cellStyle name="Normal 19 2 2 4 3 2" xfId="13530"/>
    <cellStyle name="Normal 19 2 2 4 3 2 2" xfId="13531"/>
    <cellStyle name="Normal 19 2 2 4 3 3" xfId="13532"/>
    <cellStyle name="Normal 19 2 2 4 3 3 2" xfId="13533"/>
    <cellStyle name="Normal 19 2 2 4 3 4" xfId="13534"/>
    <cellStyle name="Normal 19 2 2 4 4" xfId="13535"/>
    <cellStyle name="Normal 19 2 2 4 4 2" xfId="13536"/>
    <cellStyle name="Normal 19 2 2 4 5" xfId="13537"/>
    <cellStyle name="Normal 19 2 2 4 5 2" xfId="13538"/>
    <cellStyle name="Normal 19 2 2 4 6" xfId="13539"/>
    <cellStyle name="Normal 19 2 2 5" xfId="13540"/>
    <cellStyle name="Normal 19 2 2 5 2" xfId="13541"/>
    <cellStyle name="Normal 19 2 2 5 2 2" xfId="13542"/>
    <cellStyle name="Normal 19 2 2 5 2 2 2" xfId="13543"/>
    <cellStyle name="Normal 19 2 2 5 2 3" xfId="13544"/>
    <cellStyle name="Normal 19 2 2 5 2 3 2" xfId="13545"/>
    <cellStyle name="Normal 19 2 2 5 2 4" xfId="13546"/>
    <cellStyle name="Normal 19 2 2 5 3" xfId="13547"/>
    <cellStyle name="Normal 19 2 2 5 3 2" xfId="13548"/>
    <cellStyle name="Normal 19 2 2 5 4" xfId="13549"/>
    <cellStyle name="Normal 19 2 2 5 4 2" xfId="13550"/>
    <cellStyle name="Normal 19 2 2 5 5" xfId="13551"/>
    <cellStyle name="Normal 19 2 2 6" xfId="13552"/>
    <cellStyle name="Normal 19 2 2 6 2" xfId="13553"/>
    <cellStyle name="Normal 19 2 2 6 2 2" xfId="13554"/>
    <cellStyle name="Normal 19 2 2 6 3" xfId="13555"/>
    <cellStyle name="Normal 19 2 2 6 3 2" xfId="13556"/>
    <cellStyle name="Normal 19 2 2 6 4" xfId="13557"/>
    <cellStyle name="Normal 19 2 2 7" xfId="13558"/>
    <cellStyle name="Normal 19 2 2 7 2" xfId="13559"/>
    <cellStyle name="Normal 19 2 2 8" xfId="13560"/>
    <cellStyle name="Normal 19 2 2 8 2" xfId="13561"/>
    <cellStyle name="Normal 19 2 2 9" xfId="13562"/>
    <cellStyle name="Normal 19 2 3" xfId="13563"/>
    <cellStyle name="Normal 19 2 3 2" xfId="13564"/>
    <cellStyle name="Normal 19 2 3 2 2" xfId="13565"/>
    <cellStyle name="Normal 19 2 3 2 2 2" xfId="13566"/>
    <cellStyle name="Normal 19 2 3 2 2 2 2" xfId="13567"/>
    <cellStyle name="Normal 19 2 3 2 2 3" xfId="13568"/>
    <cellStyle name="Normal 19 2 3 2 2 3 2" xfId="13569"/>
    <cellStyle name="Normal 19 2 3 2 2 4" xfId="13570"/>
    <cellStyle name="Normal 19 2 3 2 3" xfId="13571"/>
    <cellStyle name="Normal 19 2 3 2 3 2" xfId="13572"/>
    <cellStyle name="Normal 19 2 3 2 4" xfId="13573"/>
    <cellStyle name="Normal 19 2 3 2 4 2" xfId="13574"/>
    <cellStyle name="Normal 19 2 3 2 5" xfId="13575"/>
    <cellStyle name="Normal 19 2 3 3" xfId="13576"/>
    <cellStyle name="Normal 19 2 3 3 2" xfId="13577"/>
    <cellStyle name="Normal 19 2 3 3 2 2" xfId="13578"/>
    <cellStyle name="Normal 19 2 3 3 3" xfId="13579"/>
    <cellStyle name="Normal 19 2 3 3 3 2" xfId="13580"/>
    <cellStyle name="Normal 19 2 3 3 4" xfId="13581"/>
    <cellStyle name="Normal 19 2 3 4" xfId="13582"/>
    <cellStyle name="Normal 19 2 3 4 2" xfId="13583"/>
    <cellStyle name="Normal 19 2 3 5" xfId="13584"/>
    <cellStyle name="Normal 19 2 3 5 2" xfId="13585"/>
    <cellStyle name="Normal 19 2 3 6" xfId="13586"/>
    <cellStyle name="Normal 19 2 4" xfId="13587"/>
    <cellStyle name="Normal 19 2 4 2" xfId="13588"/>
    <cellStyle name="Normal 19 2 4 2 2" xfId="13589"/>
    <cellStyle name="Normal 19 2 4 2 2 2" xfId="13590"/>
    <cellStyle name="Normal 19 2 4 2 2 2 2" xfId="13591"/>
    <cellStyle name="Normal 19 2 4 2 2 3" xfId="13592"/>
    <cellStyle name="Normal 19 2 4 2 2 3 2" xfId="13593"/>
    <cellStyle name="Normal 19 2 4 2 2 4" xfId="13594"/>
    <cellStyle name="Normal 19 2 4 2 3" xfId="13595"/>
    <cellStyle name="Normal 19 2 4 2 3 2" xfId="13596"/>
    <cellStyle name="Normal 19 2 4 2 4" xfId="13597"/>
    <cellStyle name="Normal 19 2 4 2 4 2" xfId="13598"/>
    <cellStyle name="Normal 19 2 4 2 5" xfId="13599"/>
    <cellStyle name="Normal 19 2 4 3" xfId="13600"/>
    <cellStyle name="Normal 19 2 4 3 2" xfId="13601"/>
    <cellStyle name="Normal 19 2 4 3 2 2" xfId="13602"/>
    <cellStyle name="Normal 19 2 4 3 3" xfId="13603"/>
    <cellStyle name="Normal 19 2 4 3 3 2" xfId="13604"/>
    <cellStyle name="Normal 19 2 4 3 4" xfId="13605"/>
    <cellStyle name="Normal 19 2 4 4" xfId="13606"/>
    <cellStyle name="Normal 19 2 4 4 2" xfId="13607"/>
    <cellStyle name="Normal 19 2 4 5" xfId="13608"/>
    <cellStyle name="Normal 19 2 4 5 2" xfId="13609"/>
    <cellStyle name="Normal 19 2 4 6" xfId="13610"/>
    <cellStyle name="Normal 19 2 5" xfId="13611"/>
    <cellStyle name="Normal 19 2 5 2" xfId="13612"/>
    <cellStyle name="Normal 19 2 5 2 2" xfId="13613"/>
    <cellStyle name="Normal 19 2 5 2 2 2" xfId="13614"/>
    <cellStyle name="Normal 19 2 5 2 2 2 2" xfId="13615"/>
    <cellStyle name="Normal 19 2 5 2 2 3" xfId="13616"/>
    <cellStyle name="Normal 19 2 5 2 2 3 2" xfId="13617"/>
    <cellStyle name="Normal 19 2 5 2 2 4" xfId="13618"/>
    <cellStyle name="Normal 19 2 5 2 3" xfId="13619"/>
    <cellStyle name="Normal 19 2 5 2 3 2" xfId="13620"/>
    <cellStyle name="Normal 19 2 5 2 4" xfId="13621"/>
    <cellStyle name="Normal 19 2 5 2 4 2" xfId="13622"/>
    <cellStyle name="Normal 19 2 5 2 5" xfId="13623"/>
    <cellStyle name="Normal 19 2 5 3" xfId="13624"/>
    <cellStyle name="Normal 19 2 5 3 2" xfId="13625"/>
    <cellStyle name="Normal 19 2 5 3 2 2" xfId="13626"/>
    <cellStyle name="Normal 19 2 5 3 3" xfId="13627"/>
    <cellStyle name="Normal 19 2 5 3 3 2" xfId="13628"/>
    <cellStyle name="Normal 19 2 5 3 4" xfId="13629"/>
    <cellStyle name="Normal 19 2 5 4" xfId="13630"/>
    <cellStyle name="Normal 19 2 5 4 2" xfId="13631"/>
    <cellStyle name="Normal 19 2 5 5" xfId="13632"/>
    <cellStyle name="Normal 19 2 5 5 2" xfId="13633"/>
    <cellStyle name="Normal 19 2 5 6" xfId="13634"/>
    <cellStyle name="Normal 19 2 6" xfId="13635"/>
    <cellStyle name="Normal 19 2 6 2" xfId="13636"/>
    <cellStyle name="Normal 19 2 6 2 2" xfId="13637"/>
    <cellStyle name="Normal 19 2 6 2 2 2" xfId="13638"/>
    <cellStyle name="Normal 19 2 6 2 3" xfId="13639"/>
    <cellStyle name="Normal 19 2 6 2 3 2" xfId="13640"/>
    <cellStyle name="Normal 19 2 6 2 4" xfId="13641"/>
    <cellStyle name="Normal 19 2 6 3" xfId="13642"/>
    <cellStyle name="Normal 19 2 6 3 2" xfId="13643"/>
    <cellStyle name="Normal 19 2 6 4" xfId="13644"/>
    <cellStyle name="Normal 19 2 6 4 2" xfId="13645"/>
    <cellStyle name="Normal 19 2 6 5" xfId="13646"/>
    <cellStyle name="Normal 19 2 7" xfId="13647"/>
    <cellStyle name="Normal 19 2 7 2" xfId="13648"/>
    <cellStyle name="Normal 19 2 7 2 2" xfId="13649"/>
    <cellStyle name="Normal 19 2 7 3" xfId="13650"/>
    <cellStyle name="Normal 19 2 7 3 2" xfId="13651"/>
    <cellStyle name="Normal 19 2 7 4" xfId="13652"/>
    <cellStyle name="Normal 19 2 8" xfId="13653"/>
    <cellStyle name="Normal 19 2 8 2" xfId="13654"/>
    <cellStyle name="Normal 19 2 9" xfId="13655"/>
    <cellStyle name="Normal 19 2 9 2" xfId="13656"/>
    <cellStyle name="Normal 19 3" xfId="13657"/>
    <cellStyle name="Normal 19 3 2" xfId="13658"/>
    <cellStyle name="Normal 19 3 2 2" xfId="13659"/>
    <cellStyle name="Normal 19 3 2 2 2" xfId="13660"/>
    <cellStyle name="Normal 19 3 2 2 2 2" xfId="13661"/>
    <cellStyle name="Normal 19 3 2 2 2 2 2" xfId="13662"/>
    <cellStyle name="Normal 19 3 2 2 2 3" xfId="13663"/>
    <cellStyle name="Normal 19 3 2 2 2 3 2" xfId="13664"/>
    <cellStyle name="Normal 19 3 2 2 2 4" xfId="13665"/>
    <cellStyle name="Normal 19 3 2 2 3" xfId="13666"/>
    <cellStyle name="Normal 19 3 2 2 3 2" xfId="13667"/>
    <cellStyle name="Normal 19 3 2 2 4" xfId="13668"/>
    <cellStyle name="Normal 19 3 2 2 4 2" xfId="13669"/>
    <cellStyle name="Normal 19 3 2 2 5" xfId="13670"/>
    <cellStyle name="Normal 19 3 2 3" xfId="13671"/>
    <cellStyle name="Normal 19 3 2 3 2" xfId="13672"/>
    <cellStyle name="Normal 19 3 2 3 2 2" xfId="13673"/>
    <cellStyle name="Normal 19 3 2 3 3" xfId="13674"/>
    <cellStyle name="Normal 19 3 2 3 3 2" xfId="13675"/>
    <cellStyle name="Normal 19 3 2 3 4" xfId="13676"/>
    <cellStyle name="Normal 19 3 2 4" xfId="13677"/>
    <cellStyle name="Normal 19 3 2 4 2" xfId="13678"/>
    <cellStyle name="Normal 19 3 2 5" xfId="13679"/>
    <cellStyle name="Normal 19 3 2 5 2" xfId="13680"/>
    <cellStyle name="Normal 19 3 2 6" xfId="13681"/>
    <cellStyle name="Normal 19 3 3" xfId="13682"/>
    <cellStyle name="Normal 19 3 3 2" xfId="13683"/>
    <cellStyle name="Normal 19 3 3 2 2" xfId="13684"/>
    <cellStyle name="Normal 19 3 3 2 2 2" xfId="13685"/>
    <cellStyle name="Normal 19 3 3 2 2 2 2" xfId="13686"/>
    <cellStyle name="Normal 19 3 3 2 2 3" xfId="13687"/>
    <cellStyle name="Normal 19 3 3 2 2 3 2" xfId="13688"/>
    <cellStyle name="Normal 19 3 3 2 2 4" xfId="13689"/>
    <cellStyle name="Normal 19 3 3 2 3" xfId="13690"/>
    <cellStyle name="Normal 19 3 3 2 3 2" xfId="13691"/>
    <cellStyle name="Normal 19 3 3 2 4" xfId="13692"/>
    <cellStyle name="Normal 19 3 3 2 4 2" xfId="13693"/>
    <cellStyle name="Normal 19 3 3 2 5" xfId="13694"/>
    <cellStyle name="Normal 19 3 3 3" xfId="13695"/>
    <cellStyle name="Normal 19 3 3 3 2" xfId="13696"/>
    <cellStyle name="Normal 19 3 3 3 2 2" xfId="13697"/>
    <cellStyle name="Normal 19 3 3 3 3" xfId="13698"/>
    <cellStyle name="Normal 19 3 3 3 3 2" xfId="13699"/>
    <cellStyle name="Normal 19 3 3 3 4" xfId="13700"/>
    <cellStyle name="Normal 19 3 3 4" xfId="13701"/>
    <cellStyle name="Normal 19 3 3 4 2" xfId="13702"/>
    <cellStyle name="Normal 19 3 3 5" xfId="13703"/>
    <cellStyle name="Normal 19 3 3 5 2" xfId="13704"/>
    <cellStyle name="Normal 19 3 3 6" xfId="13705"/>
    <cellStyle name="Normal 19 3 4" xfId="13706"/>
    <cellStyle name="Normal 19 3 4 2" xfId="13707"/>
    <cellStyle name="Normal 19 3 4 2 2" xfId="13708"/>
    <cellStyle name="Normal 19 3 4 2 2 2" xfId="13709"/>
    <cellStyle name="Normal 19 3 4 2 2 2 2" xfId="13710"/>
    <cellStyle name="Normal 19 3 4 2 2 3" xfId="13711"/>
    <cellStyle name="Normal 19 3 4 2 2 3 2" xfId="13712"/>
    <cellStyle name="Normal 19 3 4 2 2 4" xfId="13713"/>
    <cellStyle name="Normal 19 3 4 2 3" xfId="13714"/>
    <cellStyle name="Normal 19 3 4 2 3 2" xfId="13715"/>
    <cellStyle name="Normal 19 3 4 2 4" xfId="13716"/>
    <cellStyle name="Normal 19 3 4 2 4 2" xfId="13717"/>
    <cellStyle name="Normal 19 3 4 2 5" xfId="13718"/>
    <cellStyle name="Normal 19 3 4 3" xfId="13719"/>
    <cellStyle name="Normal 19 3 4 3 2" xfId="13720"/>
    <cellStyle name="Normal 19 3 4 3 2 2" xfId="13721"/>
    <cellStyle name="Normal 19 3 4 3 3" xfId="13722"/>
    <cellStyle name="Normal 19 3 4 3 3 2" xfId="13723"/>
    <cellStyle name="Normal 19 3 4 3 4" xfId="13724"/>
    <cellStyle name="Normal 19 3 4 4" xfId="13725"/>
    <cellStyle name="Normal 19 3 4 4 2" xfId="13726"/>
    <cellStyle name="Normal 19 3 4 5" xfId="13727"/>
    <cellStyle name="Normal 19 3 4 5 2" xfId="13728"/>
    <cellStyle name="Normal 19 3 4 6" xfId="13729"/>
    <cellStyle name="Normal 19 3 5" xfId="13730"/>
    <cellStyle name="Normal 19 3 5 2" xfId="13731"/>
    <cellStyle name="Normal 19 3 5 2 2" xfId="13732"/>
    <cellStyle name="Normal 19 3 5 2 2 2" xfId="13733"/>
    <cellStyle name="Normal 19 3 5 2 3" xfId="13734"/>
    <cellStyle name="Normal 19 3 5 2 3 2" xfId="13735"/>
    <cellStyle name="Normal 19 3 5 2 4" xfId="13736"/>
    <cellStyle name="Normal 19 3 5 3" xfId="13737"/>
    <cellStyle name="Normal 19 3 5 3 2" xfId="13738"/>
    <cellStyle name="Normal 19 3 5 4" xfId="13739"/>
    <cellStyle name="Normal 19 3 5 4 2" xfId="13740"/>
    <cellStyle name="Normal 19 3 5 5" xfId="13741"/>
    <cellStyle name="Normal 19 3 6" xfId="13742"/>
    <cellStyle name="Normal 19 3 6 2" xfId="13743"/>
    <cellStyle name="Normal 19 3 6 2 2" xfId="13744"/>
    <cellStyle name="Normal 19 3 6 3" xfId="13745"/>
    <cellStyle name="Normal 19 3 6 3 2" xfId="13746"/>
    <cellStyle name="Normal 19 3 6 4" xfId="13747"/>
    <cellStyle name="Normal 19 3 7" xfId="13748"/>
    <cellStyle name="Normal 19 3 7 2" xfId="13749"/>
    <cellStyle name="Normal 19 3 8" xfId="13750"/>
    <cellStyle name="Normal 19 3 8 2" xfId="13751"/>
    <cellStyle name="Normal 19 3 9" xfId="13752"/>
    <cellStyle name="Normal 19 4" xfId="13753"/>
    <cellStyle name="Normal 19 4 2" xfId="13754"/>
    <cellStyle name="Normal 19 4 2 2" xfId="13755"/>
    <cellStyle name="Normal 19 4 2 2 2" xfId="13756"/>
    <cellStyle name="Normal 19 4 2 2 2 2" xfId="13757"/>
    <cellStyle name="Normal 19 4 2 2 3" xfId="13758"/>
    <cellStyle name="Normal 19 4 2 2 3 2" xfId="13759"/>
    <cellStyle name="Normal 19 4 2 2 4" xfId="13760"/>
    <cellStyle name="Normal 19 4 2 3" xfId="13761"/>
    <cellStyle name="Normal 19 4 2 3 2" xfId="13762"/>
    <cellStyle name="Normal 19 4 2 4" xfId="13763"/>
    <cellStyle name="Normal 19 4 2 4 2" xfId="13764"/>
    <cellStyle name="Normal 19 4 2 5" xfId="13765"/>
    <cellStyle name="Normal 19 4 3" xfId="13766"/>
    <cellStyle name="Normal 19 4 3 2" xfId="13767"/>
    <cellStyle name="Normal 19 4 3 2 2" xfId="13768"/>
    <cellStyle name="Normal 19 4 3 3" xfId="13769"/>
    <cellStyle name="Normal 19 4 3 3 2" xfId="13770"/>
    <cellStyle name="Normal 19 4 3 4" xfId="13771"/>
    <cellStyle name="Normal 19 4 4" xfId="13772"/>
    <cellStyle name="Normal 19 4 4 2" xfId="13773"/>
    <cellStyle name="Normal 19 4 5" xfId="13774"/>
    <cellStyle name="Normal 19 4 5 2" xfId="13775"/>
    <cellStyle name="Normal 19 4 6" xfId="13776"/>
    <cellStyle name="Normal 19 5" xfId="13777"/>
    <cellStyle name="Normal 19 5 2" xfId="13778"/>
    <cellStyle name="Normal 19 5 2 2" xfId="13779"/>
    <cellStyle name="Normal 19 5 2 2 2" xfId="13780"/>
    <cellStyle name="Normal 19 5 2 2 2 2" xfId="13781"/>
    <cellStyle name="Normal 19 5 2 2 3" xfId="13782"/>
    <cellStyle name="Normal 19 5 2 2 3 2" xfId="13783"/>
    <cellStyle name="Normal 19 5 2 2 4" xfId="13784"/>
    <cellStyle name="Normal 19 5 2 3" xfId="13785"/>
    <cellStyle name="Normal 19 5 2 3 2" xfId="13786"/>
    <cellStyle name="Normal 19 5 2 4" xfId="13787"/>
    <cellStyle name="Normal 19 5 2 4 2" xfId="13788"/>
    <cellStyle name="Normal 19 5 2 5" xfId="13789"/>
    <cellStyle name="Normal 19 5 3" xfId="13790"/>
    <cellStyle name="Normal 19 5 3 2" xfId="13791"/>
    <cellStyle name="Normal 19 5 3 2 2" xfId="13792"/>
    <cellStyle name="Normal 19 5 3 3" xfId="13793"/>
    <cellStyle name="Normal 19 5 3 3 2" xfId="13794"/>
    <cellStyle name="Normal 19 5 3 4" xfId="13795"/>
    <cellStyle name="Normal 19 5 4" xfId="13796"/>
    <cellStyle name="Normal 19 5 4 2" xfId="13797"/>
    <cellStyle name="Normal 19 5 5" xfId="13798"/>
    <cellStyle name="Normal 19 5 5 2" xfId="13799"/>
    <cellStyle name="Normal 19 5 6" xfId="13800"/>
    <cellStyle name="Normal 19 6" xfId="13801"/>
    <cellStyle name="Normal 19 6 2" xfId="13802"/>
    <cellStyle name="Normal 19 6 2 2" xfId="13803"/>
    <cellStyle name="Normal 19 6 2 2 2" xfId="13804"/>
    <cellStyle name="Normal 19 6 2 2 2 2" xfId="13805"/>
    <cellStyle name="Normal 19 6 2 2 3" xfId="13806"/>
    <cellStyle name="Normal 19 6 2 2 3 2" xfId="13807"/>
    <cellStyle name="Normal 19 6 2 2 4" xfId="13808"/>
    <cellStyle name="Normal 19 6 2 3" xfId="13809"/>
    <cellStyle name="Normal 19 6 2 3 2" xfId="13810"/>
    <cellStyle name="Normal 19 6 2 4" xfId="13811"/>
    <cellStyle name="Normal 19 6 2 4 2" xfId="13812"/>
    <cellStyle name="Normal 19 6 2 5" xfId="13813"/>
    <cellStyle name="Normal 19 6 3" xfId="13814"/>
    <cellStyle name="Normal 19 6 3 2" xfId="13815"/>
    <cellStyle name="Normal 19 6 3 2 2" xfId="13816"/>
    <cellStyle name="Normal 19 6 3 3" xfId="13817"/>
    <cellStyle name="Normal 19 6 3 3 2" xfId="13818"/>
    <cellStyle name="Normal 19 6 3 4" xfId="13819"/>
    <cellStyle name="Normal 19 6 4" xfId="13820"/>
    <cellStyle name="Normal 19 6 4 2" xfId="13821"/>
    <cellStyle name="Normal 19 6 5" xfId="13822"/>
    <cellStyle name="Normal 19 6 5 2" xfId="13823"/>
    <cellStyle name="Normal 19 6 6" xfId="13824"/>
    <cellStyle name="Normal 19 7" xfId="13825"/>
    <cellStyle name="Normal 19 7 2" xfId="13826"/>
    <cellStyle name="Normal 19 7 2 2" xfId="13827"/>
    <cellStyle name="Normal 19 7 2 2 2" xfId="13828"/>
    <cellStyle name="Normal 19 7 2 3" xfId="13829"/>
    <cellStyle name="Normal 19 7 2 3 2" xfId="13830"/>
    <cellStyle name="Normal 19 7 2 4" xfId="13831"/>
    <cellStyle name="Normal 19 7 3" xfId="13832"/>
    <cellStyle name="Normal 19 7 3 2" xfId="13833"/>
    <cellStyle name="Normal 19 7 4" xfId="13834"/>
    <cellStyle name="Normal 19 7 4 2" xfId="13835"/>
    <cellStyle name="Normal 19 7 5" xfId="13836"/>
    <cellStyle name="Normal 19 8" xfId="13837"/>
    <cellStyle name="Normal 19 8 2" xfId="13838"/>
    <cellStyle name="Normal 19 8 2 2" xfId="13839"/>
    <cellStyle name="Normal 19 8 3" xfId="13840"/>
    <cellStyle name="Normal 19 8 3 2" xfId="13841"/>
    <cellStyle name="Normal 19 8 4" xfId="13842"/>
    <cellStyle name="Normal 19 9" xfId="13843"/>
    <cellStyle name="Normal 19 9 2" xfId="13844"/>
    <cellStyle name="Normal 2" xfId="6"/>
    <cellStyle name="Normal 2 10" xfId="13845"/>
    <cellStyle name="Normal 2 10 10" xfId="13846"/>
    <cellStyle name="Normal 2 10 10 2" xfId="13847"/>
    <cellStyle name="Normal 2 10 11" xfId="13848"/>
    <cellStyle name="Normal 2 10 2" xfId="13849"/>
    <cellStyle name="Normal 2 10 2 10" xfId="13850"/>
    <cellStyle name="Normal 2 10 2 2" xfId="13851"/>
    <cellStyle name="Normal 2 10 2 2 2" xfId="13852"/>
    <cellStyle name="Normal 2 10 2 2 2 2" xfId="13853"/>
    <cellStyle name="Normal 2 10 2 2 2 2 2" xfId="13854"/>
    <cellStyle name="Normal 2 10 2 2 2 2 2 2" xfId="13855"/>
    <cellStyle name="Normal 2 10 2 2 2 2 2 2 2" xfId="13856"/>
    <cellStyle name="Normal 2 10 2 2 2 2 2 3" xfId="13857"/>
    <cellStyle name="Normal 2 10 2 2 2 2 2 3 2" xfId="13858"/>
    <cellStyle name="Normal 2 10 2 2 2 2 2 4" xfId="13859"/>
    <cellStyle name="Normal 2 10 2 2 2 2 3" xfId="13860"/>
    <cellStyle name="Normal 2 10 2 2 2 2 3 2" xfId="13861"/>
    <cellStyle name="Normal 2 10 2 2 2 2 4" xfId="13862"/>
    <cellStyle name="Normal 2 10 2 2 2 2 4 2" xfId="13863"/>
    <cellStyle name="Normal 2 10 2 2 2 2 5" xfId="13864"/>
    <cellStyle name="Normal 2 10 2 2 2 3" xfId="13865"/>
    <cellStyle name="Normal 2 10 2 2 2 3 2" xfId="13866"/>
    <cellStyle name="Normal 2 10 2 2 2 3 2 2" xfId="13867"/>
    <cellStyle name="Normal 2 10 2 2 2 3 3" xfId="13868"/>
    <cellStyle name="Normal 2 10 2 2 2 3 3 2" xfId="13869"/>
    <cellStyle name="Normal 2 10 2 2 2 3 4" xfId="13870"/>
    <cellStyle name="Normal 2 10 2 2 2 4" xfId="13871"/>
    <cellStyle name="Normal 2 10 2 2 2 4 2" xfId="13872"/>
    <cellStyle name="Normal 2 10 2 2 2 5" xfId="13873"/>
    <cellStyle name="Normal 2 10 2 2 2 5 2" xfId="13874"/>
    <cellStyle name="Normal 2 10 2 2 2 6" xfId="13875"/>
    <cellStyle name="Normal 2 10 2 2 3" xfId="13876"/>
    <cellStyle name="Normal 2 10 2 2 3 2" xfId="13877"/>
    <cellStyle name="Normal 2 10 2 2 3 2 2" xfId="13878"/>
    <cellStyle name="Normal 2 10 2 2 3 2 2 2" xfId="13879"/>
    <cellStyle name="Normal 2 10 2 2 3 2 2 2 2" xfId="13880"/>
    <cellStyle name="Normal 2 10 2 2 3 2 2 3" xfId="13881"/>
    <cellStyle name="Normal 2 10 2 2 3 2 2 3 2" xfId="13882"/>
    <cellStyle name="Normal 2 10 2 2 3 2 2 4" xfId="13883"/>
    <cellStyle name="Normal 2 10 2 2 3 2 3" xfId="13884"/>
    <cellStyle name="Normal 2 10 2 2 3 2 3 2" xfId="13885"/>
    <cellStyle name="Normal 2 10 2 2 3 2 4" xfId="13886"/>
    <cellStyle name="Normal 2 10 2 2 3 2 4 2" xfId="13887"/>
    <cellStyle name="Normal 2 10 2 2 3 2 5" xfId="13888"/>
    <cellStyle name="Normal 2 10 2 2 3 3" xfId="13889"/>
    <cellStyle name="Normal 2 10 2 2 3 3 2" xfId="13890"/>
    <cellStyle name="Normal 2 10 2 2 3 3 2 2" xfId="13891"/>
    <cellStyle name="Normal 2 10 2 2 3 3 3" xfId="13892"/>
    <cellStyle name="Normal 2 10 2 2 3 3 3 2" xfId="13893"/>
    <cellStyle name="Normal 2 10 2 2 3 3 4" xfId="13894"/>
    <cellStyle name="Normal 2 10 2 2 3 4" xfId="13895"/>
    <cellStyle name="Normal 2 10 2 2 3 4 2" xfId="13896"/>
    <cellStyle name="Normal 2 10 2 2 3 5" xfId="13897"/>
    <cellStyle name="Normal 2 10 2 2 3 5 2" xfId="13898"/>
    <cellStyle name="Normal 2 10 2 2 3 6" xfId="13899"/>
    <cellStyle name="Normal 2 10 2 2 4" xfId="13900"/>
    <cellStyle name="Normal 2 10 2 2 4 2" xfId="13901"/>
    <cellStyle name="Normal 2 10 2 2 4 2 2" xfId="13902"/>
    <cellStyle name="Normal 2 10 2 2 4 2 2 2" xfId="13903"/>
    <cellStyle name="Normal 2 10 2 2 4 2 2 2 2" xfId="13904"/>
    <cellStyle name="Normal 2 10 2 2 4 2 2 3" xfId="13905"/>
    <cellStyle name="Normal 2 10 2 2 4 2 2 3 2" xfId="13906"/>
    <cellStyle name="Normal 2 10 2 2 4 2 2 4" xfId="13907"/>
    <cellStyle name="Normal 2 10 2 2 4 2 3" xfId="13908"/>
    <cellStyle name="Normal 2 10 2 2 4 2 3 2" xfId="13909"/>
    <cellStyle name="Normal 2 10 2 2 4 2 4" xfId="13910"/>
    <cellStyle name="Normal 2 10 2 2 4 2 4 2" xfId="13911"/>
    <cellStyle name="Normal 2 10 2 2 4 2 5" xfId="13912"/>
    <cellStyle name="Normal 2 10 2 2 4 3" xfId="13913"/>
    <cellStyle name="Normal 2 10 2 2 4 3 2" xfId="13914"/>
    <cellStyle name="Normal 2 10 2 2 4 3 2 2" xfId="13915"/>
    <cellStyle name="Normal 2 10 2 2 4 3 3" xfId="13916"/>
    <cellStyle name="Normal 2 10 2 2 4 3 3 2" xfId="13917"/>
    <cellStyle name="Normal 2 10 2 2 4 3 4" xfId="13918"/>
    <cellStyle name="Normal 2 10 2 2 4 4" xfId="13919"/>
    <cellStyle name="Normal 2 10 2 2 4 4 2" xfId="13920"/>
    <cellStyle name="Normal 2 10 2 2 4 5" xfId="13921"/>
    <cellStyle name="Normal 2 10 2 2 4 5 2" xfId="13922"/>
    <cellStyle name="Normal 2 10 2 2 4 6" xfId="13923"/>
    <cellStyle name="Normal 2 10 2 2 5" xfId="13924"/>
    <cellStyle name="Normal 2 10 2 2 5 2" xfId="13925"/>
    <cellStyle name="Normal 2 10 2 2 5 2 2" xfId="13926"/>
    <cellStyle name="Normal 2 10 2 2 5 2 2 2" xfId="13927"/>
    <cellStyle name="Normal 2 10 2 2 5 2 3" xfId="13928"/>
    <cellStyle name="Normal 2 10 2 2 5 2 3 2" xfId="13929"/>
    <cellStyle name="Normal 2 10 2 2 5 2 4" xfId="13930"/>
    <cellStyle name="Normal 2 10 2 2 5 3" xfId="13931"/>
    <cellStyle name="Normal 2 10 2 2 5 3 2" xfId="13932"/>
    <cellStyle name="Normal 2 10 2 2 5 4" xfId="13933"/>
    <cellStyle name="Normal 2 10 2 2 5 4 2" xfId="13934"/>
    <cellStyle name="Normal 2 10 2 2 5 5" xfId="13935"/>
    <cellStyle name="Normal 2 10 2 2 6" xfId="13936"/>
    <cellStyle name="Normal 2 10 2 2 6 2" xfId="13937"/>
    <cellStyle name="Normal 2 10 2 2 6 2 2" xfId="13938"/>
    <cellStyle name="Normal 2 10 2 2 6 3" xfId="13939"/>
    <cellStyle name="Normal 2 10 2 2 6 3 2" xfId="13940"/>
    <cellStyle name="Normal 2 10 2 2 6 4" xfId="13941"/>
    <cellStyle name="Normal 2 10 2 2 7" xfId="13942"/>
    <cellStyle name="Normal 2 10 2 2 7 2" xfId="13943"/>
    <cellStyle name="Normal 2 10 2 2 8" xfId="13944"/>
    <cellStyle name="Normal 2 10 2 2 8 2" xfId="13945"/>
    <cellStyle name="Normal 2 10 2 2 9" xfId="13946"/>
    <cellStyle name="Normal 2 10 2 3" xfId="13947"/>
    <cellStyle name="Normal 2 10 2 3 2" xfId="13948"/>
    <cellStyle name="Normal 2 10 2 3 2 2" xfId="13949"/>
    <cellStyle name="Normal 2 10 2 3 2 2 2" xfId="13950"/>
    <cellStyle name="Normal 2 10 2 3 2 2 2 2" xfId="13951"/>
    <cellStyle name="Normal 2 10 2 3 2 2 3" xfId="13952"/>
    <cellStyle name="Normal 2 10 2 3 2 2 3 2" xfId="13953"/>
    <cellStyle name="Normal 2 10 2 3 2 2 4" xfId="13954"/>
    <cellStyle name="Normal 2 10 2 3 2 3" xfId="13955"/>
    <cellStyle name="Normal 2 10 2 3 2 3 2" xfId="13956"/>
    <cellStyle name="Normal 2 10 2 3 2 4" xfId="13957"/>
    <cellStyle name="Normal 2 10 2 3 2 4 2" xfId="13958"/>
    <cellStyle name="Normal 2 10 2 3 2 5" xfId="13959"/>
    <cellStyle name="Normal 2 10 2 3 3" xfId="13960"/>
    <cellStyle name="Normal 2 10 2 3 3 2" xfId="13961"/>
    <cellStyle name="Normal 2 10 2 3 3 2 2" xfId="13962"/>
    <cellStyle name="Normal 2 10 2 3 3 3" xfId="13963"/>
    <cellStyle name="Normal 2 10 2 3 3 3 2" xfId="13964"/>
    <cellStyle name="Normal 2 10 2 3 3 4" xfId="13965"/>
    <cellStyle name="Normal 2 10 2 3 4" xfId="13966"/>
    <cellStyle name="Normal 2 10 2 3 4 2" xfId="13967"/>
    <cellStyle name="Normal 2 10 2 3 5" xfId="13968"/>
    <cellStyle name="Normal 2 10 2 3 5 2" xfId="13969"/>
    <cellStyle name="Normal 2 10 2 3 6" xfId="13970"/>
    <cellStyle name="Normal 2 10 2 4" xfId="13971"/>
    <cellStyle name="Normal 2 10 2 4 2" xfId="13972"/>
    <cellStyle name="Normal 2 10 2 4 2 2" xfId="13973"/>
    <cellStyle name="Normal 2 10 2 4 2 2 2" xfId="13974"/>
    <cellStyle name="Normal 2 10 2 4 2 2 2 2" xfId="13975"/>
    <cellStyle name="Normal 2 10 2 4 2 2 3" xfId="13976"/>
    <cellStyle name="Normal 2 10 2 4 2 2 3 2" xfId="13977"/>
    <cellStyle name="Normal 2 10 2 4 2 2 4" xfId="13978"/>
    <cellStyle name="Normal 2 10 2 4 2 3" xfId="13979"/>
    <cellStyle name="Normal 2 10 2 4 2 3 2" xfId="13980"/>
    <cellStyle name="Normal 2 10 2 4 2 4" xfId="13981"/>
    <cellStyle name="Normal 2 10 2 4 2 4 2" xfId="13982"/>
    <cellStyle name="Normal 2 10 2 4 2 5" xfId="13983"/>
    <cellStyle name="Normal 2 10 2 4 3" xfId="13984"/>
    <cellStyle name="Normal 2 10 2 4 3 2" xfId="13985"/>
    <cellStyle name="Normal 2 10 2 4 3 2 2" xfId="13986"/>
    <cellStyle name="Normal 2 10 2 4 3 3" xfId="13987"/>
    <cellStyle name="Normal 2 10 2 4 3 3 2" xfId="13988"/>
    <cellStyle name="Normal 2 10 2 4 3 4" xfId="13989"/>
    <cellStyle name="Normal 2 10 2 4 4" xfId="13990"/>
    <cellStyle name="Normal 2 10 2 4 4 2" xfId="13991"/>
    <cellStyle name="Normal 2 10 2 4 5" xfId="13992"/>
    <cellStyle name="Normal 2 10 2 4 5 2" xfId="13993"/>
    <cellStyle name="Normal 2 10 2 4 6" xfId="13994"/>
    <cellStyle name="Normal 2 10 2 5" xfId="13995"/>
    <cellStyle name="Normal 2 10 2 5 2" xfId="13996"/>
    <cellStyle name="Normal 2 10 2 5 2 2" xfId="13997"/>
    <cellStyle name="Normal 2 10 2 5 2 2 2" xfId="13998"/>
    <cellStyle name="Normal 2 10 2 5 2 2 2 2" xfId="13999"/>
    <cellStyle name="Normal 2 10 2 5 2 2 3" xfId="14000"/>
    <cellStyle name="Normal 2 10 2 5 2 2 3 2" xfId="14001"/>
    <cellStyle name="Normal 2 10 2 5 2 2 4" xfId="14002"/>
    <cellStyle name="Normal 2 10 2 5 2 3" xfId="14003"/>
    <cellStyle name="Normal 2 10 2 5 2 3 2" xfId="14004"/>
    <cellStyle name="Normal 2 10 2 5 2 4" xfId="14005"/>
    <cellStyle name="Normal 2 10 2 5 2 4 2" xfId="14006"/>
    <cellStyle name="Normal 2 10 2 5 2 5" xfId="14007"/>
    <cellStyle name="Normal 2 10 2 5 3" xfId="14008"/>
    <cellStyle name="Normal 2 10 2 5 3 2" xfId="14009"/>
    <cellStyle name="Normal 2 10 2 5 3 2 2" xfId="14010"/>
    <cellStyle name="Normal 2 10 2 5 3 3" xfId="14011"/>
    <cellStyle name="Normal 2 10 2 5 3 3 2" xfId="14012"/>
    <cellStyle name="Normal 2 10 2 5 3 4" xfId="14013"/>
    <cellStyle name="Normal 2 10 2 5 4" xfId="14014"/>
    <cellStyle name="Normal 2 10 2 5 4 2" xfId="14015"/>
    <cellStyle name="Normal 2 10 2 5 5" xfId="14016"/>
    <cellStyle name="Normal 2 10 2 5 5 2" xfId="14017"/>
    <cellStyle name="Normal 2 10 2 5 6" xfId="14018"/>
    <cellStyle name="Normal 2 10 2 6" xfId="14019"/>
    <cellStyle name="Normal 2 10 2 6 2" xfId="14020"/>
    <cellStyle name="Normal 2 10 2 6 2 2" xfId="14021"/>
    <cellStyle name="Normal 2 10 2 6 2 2 2" xfId="14022"/>
    <cellStyle name="Normal 2 10 2 6 2 3" xfId="14023"/>
    <cellStyle name="Normal 2 10 2 6 2 3 2" xfId="14024"/>
    <cellStyle name="Normal 2 10 2 6 2 4" xfId="14025"/>
    <cellStyle name="Normal 2 10 2 6 3" xfId="14026"/>
    <cellStyle name="Normal 2 10 2 6 3 2" xfId="14027"/>
    <cellStyle name="Normal 2 10 2 6 4" xfId="14028"/>
    <cellStyle name="Normal 2 10 2 6 4 2" xfId="14029"/>
    <cellStyle name="Normal 2 10 2 6 5" xfId="14030"/>
    <cellStyle name="Normal 2 10 2 7" xfId="14031"/>
    <cellStyle name="Normal 2 10 2 7 2" xfId="14032"/>
    <cellStyle name="Normal 2 10 2 7 2 2" xfId="14033"/>
    <cellStyle name="Normal 2 10 2 7 3" xfId="14034"/>
    <cellStyle name="Normal 2 10 2 7 3 2" xfId="14035"/>
    <cellStyle name="Normal 2 10 2 7 4" xfId="14036"/>
    <cellStyle name="Normal 2 10 2 8" xfId="14037"/>
    <cellStyle name="Normal 2 10 2 8 2" xfId="14038"/>
    <cellStyle name="Normal 2 10 2 9" xfId="14039"/>
    <cellStyle name="Normal 2 10 2 9 2" xfId="14040"/>
    <cellStyle name="Normal 2 10 3" xfId="14041"/>
    <cellStyle name="Normal 2 10 3 2" xfId="14042"/>
    <cellStyle name="Normal 2 10 3 2 2" xfId="14043"/>
    <cellStyle name="Normal 2 10 3 2 2 2" xfId="14044"/>
    <cellStyle name="Normal 2 10 3 2 2 2 2" xfId="14045"/>
    <cellStyle name="Normal 2 10 3 2 2 2 2 2" xfId="14046"/>
    <cellStyle name="Normal 2 10 3 2 2 2 3" xfId="14047"/>
    <cellStyle name="Normal 2 10 3 2 2 2 3 2" xfId="14048"/>
    <cellStyle name="Normal 2 10 3 2 2 2 4" xfId="14049"/>
    <cellStyle name="Normal 2 10 3 2 2 3" xfId="14050"/>
    <cellStyle name="Normal 2 10 3 2 2 3 2" xfId="14051"/>
    <cellStyle name="Normal 2 10 3 2 2 4" xfId="14052"/>
    <cellStyle name="Normal 2 10 3 2 2 4 2" xfId="14053"/>
    <cellStyle name="Normal 2 10 3 2 2 5" xfId="14054"/>
    <cellStyle name="Normal 2 10 3 2 3" xfId="14055"/>
    <cellStyle name="Normal 2 10 3 2 3 2" xfId="14056"/>
    <cellStyle name="Normal 2 10 3 2 3 2 2" xfId="14057"/>
    <cellStyle name="Normal 2 10 3 2 3 3" xfId="14058"/>
    <cellStyle name="Normal 2 10 3 2 3 3 2" xfId="14059"/>
    <cellStyle name="Normal 2 10 3 2 3 4" xfId="14060"/>
    <cellStyle name="Normal 2 10 3 2 4" xfId="14061"/>
    <cellStyle name="Normal 2 10 3 2 4 2" xfId="14062"/>
    <cellStyle name="Normal 2 10 3 2 5" xfId="14063"/>
    <cellStyle name="Normal 2 10 3 2 5 2" xfId="14064"/>
    <cellStyle name="Normal 2 10 3 2 6" xfId="14065"/>
    <cellStyle name="Normal 2 10 3 3" xfId="14066"/>
    <cellStyle name="Normal 2 10 3 3 2" xfId="14067"/>
    <cellStyle name="Normal 2 10 3 3 2 2" xfId="14068"/>
    <cellStyle name="Normal 2 10 3 3 2 2 2" xfId="14069"/>
    <cellStyle name="Normal 2 10 3 3 2 2 2 2" xfId="14070"/>
    <cellStyle name="Normal 2 10 3 3 2 2 3" xfId="14071"/>
    <cellStyle name="Normal 2 10 3 3 2 2 3 2" xfId="14072"/>
    <cellStyle name="Normal 2 10 3 3 2 2 4" xfId="14073"/>
    <cellStyle name="Normal 2 10 3 3 2 3" xfId="14074"/>
    <cellStyle name="Normal 2 10 3 3 2 3 2" xfId="14075"/>
    <cellStyle name="Normal 2 10 3 3 2 4" xfId="14076"/>
    <cellStyle name="Normal 2 10 3 3 2 4 2" xfId="14077"/>
    <cellStyle name="Normal 2 10 3 3 2 5" xfId="14078"/>
    <cellStyle name="Normal 2 10 3 3 3" xfId="14079"/>
    <cellStyle name="Normal 2 10 3 3 3 2" xfId="14080"/>
    <cellStyle name="Normal 2 10 3 3 3 2 2" xfId="14081"/>
    <cellStyle name="Normal 2 10 3 3 3 3" xfId="14082"/>
    <cellStyle name="Normal 2 10 3 3 3 3 2" xfId="14083"/>
    <cellStyle name="Normal 2 10 3 3 3 4" xfId="14084"/>
    <cellStyle name="Normal 2 10 3 3 4" xfId="14085"/>
    <cellStyle name="Normal 2 10 3 3 4 2" xfId="14086"/>
    <cellStyle name="Normal 2 10 3 3 5" xfId="14087"/>
    <cellStyle name="Normal 2 10 3 3 5 2" xfId="14088"/>
    <cellStyle name="Normal 2 10 3 3 6" xfId="14089"/>
    <cellStyle name="Normal 2 10 3 4" xfId="14090"/>
    <cellStyle name="Normal 2 10 3 4 2" xfId="14091"/>
    <cellStyle name="Normal 2 10 3 4 2 2" xfId="14092"/>
    <cellStyle name="Normal 2 10 3 4 2 2 2" xfId="14093"/>
    <cellStyle name="Normal 2 10 3 4 2 2 2 2" xfId="14094"/>
    <cellStyle name="Normal 2 10 3 4 2 2 3" xfId="14095"/>
    <cellStyle name="Normal 2 10 3 4 2 2 3 2" xfId="14096"/>
    <cellStyle name="Normal 2 10 3 4 2 2 4" xfId="14097"/>
    <cellStyle name="Normal 2 10 3 4 2 3" xfId="14098"/>
    <cellStyle name="Normal 2 10 3 4 2 3 2" xfId="14099"/>
    <cellStyle name="Normal 2 10 3 4 2 4" xfId="14100"/>
    <cellStyle name="Normal 2 10 3 4 2 4 2" xfId="14101"/>
    <cellStyle name="Normal 2 10 3 4 2 5" xfId="14102"/>
    <cellStyle name="Normal 2 10 3 4 3" xfId="14103"/>
    <cellStyle name="Normal 2 10 3 4 3 2" xfId="14104"/>
    <cellStyle name="Normal 2 10 3 4 3 2 2" xfId="14105"/>
    <cellStyle name="Normal 2 10 3 4 3 3" xfId="14106"/>
    <cellStyle name="Normal 2 10 3 4 3 3 2" xfId="14107"/>
    <cellStyle name="Normal 2 10 3 4 3 4" xfId="14108"/>
    <cellStyle name="Normal 2 10 3 4 4" xfId="14109"/>
    <cellStyle name="Normal 2 10 3 4 4 2" xfId="14110"/>
    <cellStyle name="Normal 2 10 3 4 5" xfId="14111"/>
    <cellStyle name="Normal 2 10 3 4 5 2" xfId="14112"/>
    <cellStyle name="Normal 2 10 3 4 6" xfId="14113"/>
    <cellStyle name="Normal 2 10 3 5" xfId="14114"/>
    <cellStyle name="Normal 2 10 3 5 2" xfId="14115"/>
    <cellStyle name="Normal 2 10 3 5 2 2" xfId="14116"/>
    <cellStyle name="Normal 2 10 3 5 2 2 2" xfId="14117"/>
    <cellStyle name="Normal 2 10 3 5 2 3" xfId="14118"/>
    <cellStyle name="Normal 2 10 3 5 2 3 2" xfId="14119"/>
    <cellStyle name="Normal 2 10 3 5 2 4" xfId="14120"/>
    <cellStyle name="Normal 2 10 3 5 3" xfId="14121"/>
    <cellStyle name="Normal 2 10 3 5 3 2" xfId="14122"/>
    <cellStyle name="Normal 2 10 3 5 4" xfId="14123"/>
    <cellStyle name="Normal 2 10 3 5 4 2" xfId="14124"/>
    <cellStyle name="Normal 2 10 3 5 5" xfId="14125"/>
    <cellStyle name="Normal 2 10 3 6" xfId="14126"/>
    <cellStyle name="Normal 2 10 3 6 2" xfId="14127"/>
    <cellStyle name="Normal 2 10 3 6 2 2" xfId="14128"/>
    <cellStyle name="Normal 2 10 3 6 3" xfId="14129"/>
    <cellStyle name="Normal 2 10 3 6 3 2" xfId="14130"/>
    <cellStyle name="Normal 2 10 3 6 4" xfId="14131"/>
    <cellStyle name="Normal 2 10 3 7" xfId="14132"/>
    <cellStyle name="Normal 2 10 3 7 2" xfId="14133"/>
    <cellStyle name="Normal 2 10 3 8" xfId="14134"/>
    <cellStyle name="Normal 2 10 3 8 2" xfId="14135"/>
    <cellStyle name="Normal 2 10 3 9" xfId="14136"/>
    <cellStyle name="Normal 2 10 4" xfId="14137"/>
    <cellStyle name="Normal 2 10 4 2" xfId="14138"/>
    <cellStyle name="Normal 2 10 4 2 2" xfId="14139"/>
    <cellStyle name="Normal 2 10 4 2 2 2" xfId="14140"/>
    <cellStyle name="Normal 2 10 4 2 2 2 2" xfId="14141"/>
    <cellStyle name="Normal 2 10 4 2 2 3" xfId="14142"/>
    <cellStyle name="Normal 2 10 4 2 2 3 2" xfId="14143"/>
    <cellStyle name="Normal 2 10 4 2 2 4" xfId="14144"/>
    <cellStyle name="Normal 2 10 4 2 3" xfId="14145"/>
    <cellStyle name="Normal 2 10 4 2 3 2" xfId="14146"/>
    <cellStyle name="Normal 2 10 4 2 4" xfId="14147"/>
    <cellStyle name="Normal 2 10 4 2 4 2" xfId="14148"/>
    <cellStyle name="Normal 2 10 4 2 5" xfId="14149"/>
    <cellStyle name="Normal 2 10 4 3" xfId="14150"/>
    <cellStyle name="Normal 2 10 4 3 2" xfId="14151"/>
    <cellStyle name="Normal 2 10 4 3 2 2" xfId="14152"/>
    <cellStyle name="Normal 2 10 4 3 3" xfId="14153"/>
    <cellStyle name="Normal 2 10 4 3 3 2" xfId="14154"/>
    <cellStyle name="Normal 2 10 4 3 4" xfId="14155"/>
    <cellStyle name="Normal 2 10 4 4" xfId="14156"/>
    <cellStyle name="Normal 2 10 4 4 2" xfId="14157"/>
    <cellStyle name="Normal 2 10 4 5" xfId="14158"/>
    <cellStyle name="Normal 2 10 4 5 2" xfId="14159"/>
    <cellStyle name="Normal 2 10 4 6" xfId="14160"/>
    <cellStyle name="Normal 2 10 5" xfId="14161"/>
    <cellStyle name="Normal 2 10 5 2" xfId="14162"/>
    <cellStyle name="Normal 2 10 5 2 2" xfId="14163"/>
    <cellStyle name="Normal 2 10 5 2 2 2" xfId="14164"/>
    <cellStyle name="Normal 2 10 5 2 2 2 2" xfId="14165"/>
    <cellStyle name="Normal 2 10 5 2 2 3" xfId="14166"/>
    <cellStyle name="Normal 2 10 5 2 2 3 2" xfId="14167"/>
    <cellStyle name="Normal 2 10 5 2 2 4" xfId="14168"/>
    <cellStyle name="Normal 2 10 5 2 3" xfId="14169"/>
    <cellStyle name="Normal 2 10 5 2 3 2" xfId="14170"/>
    <cellStyle name="Normal 2 10 5 2 4" xfId="14171"/>
    <cellStyle name="Normal 2 10 5 2 4 2" xfId="14172"/>
    <cellStyle name="Normal 2 10 5 2 5" xfId="14173"/>
    <cellStyle name="Normal 2 10 5 3" xfId="14174"/>
    <cellStyle name="Normal 2 10 5 3 2" xfId="14175"/>
    <cellStyle name="Normal 2 10 5 3 2 2" xfId="14176"/>
    <cellStyle name="Normal 2 10 5 3 3" xfId="14177"/>
    <cellStyle name="Normal 2 10 5 3 3 2" xfId="14178"/>
    <cellStyle name="Normal 2 10 5 3 4" xfId="14179"/>
    <cellStyle name="Normal 2 10 5 4" xfId="14180"/>
    <cellStyle name="Normal 2 10 5 4 2" xfId="14181"/>
    <cellStyle name="Normal 2 10 5 5" xfId="14182"/>
    <cellStyle name="Normal 2 10 5 5 2" xfId="14183"/>
    <cellStyle name="Normal 2 10 5 6" xfId="14184"/>
    <cellStyle name="Normal 2 10 6" xfId="14185"/>
    <cellStyle name="Normal 2 10 6 2" xfId="14186"/>
    <cellStyle name="Normal 2 10 6 2 2" xfId="14187"/>
    <cellStyle name="Normal 2 10 6 2 2 2" xfId="14188"/>
    <cellStyle name="Normal 2 10 6 2 2 2 2" xfId="14189"/>
    <cellStyle name="Normal 2 10 6 2 2 3" xfId="14190"/>
    <cellStyle name="Normal 2 10 6 2 2 3 2" xfId="14191"/>
    <cellStyle name="Normal 2 10 6 2 2 4" xfId="14192"/>
    <cellStyle name="Normal 2 10 6 2 3" xfId="14193"/>
    <cellStyle name="Normal 2 10 6 2 3 2" xfId="14194"/>
    <cellStyle name="Normal 2 10 6 2 4" xfId="14195"/>
    <cellStyle name="Normal 2 10 6 2 4 2" xfId="14196"/>
    <cellStyle name="Normal 2 10 6 2 5" xfId="14197"/>
    <cellStyle name="Normal 2 10 6 3" xfId="14198"/>
    <cellStyle name="Normal 2 10 6 3 2" xfId="14199"/>
    <cellStyle name="Normal 2 10 6 3 2 2" xfId="14200"/>
    <cellStyle name="Normal 2 10 6 3 3" xfId="14201"/>
    <cellStyle name="Normal 2 10 6 3 3 2" xfId="14202"/>
    <cellStyle name="Normal 2 10 6 3 4" xfId="14203"/>
    <cellStyle name="Normal 2 10 6 4" xfId="14204"/>
    <cellStyle name="Normal 2 10 6 4 2" xfId="14205"/>
    <cellStyle name="Normal 2 10 6 5" xfId="14206"/>
    <cellStyle name="Normal 2 10 6 5 2" xfId="14207"/>
    <cellStyle name="Normal 2 10 6 6" xfId="14208"/>
    <cellStyle name="Normal 2 10 7" xfId="14209"/>
    <cellStyle name="Normal 2 10 7 2" xfId="14210"/>
    <cellStyle name="Normal 2 10 7 2 2" xfId="14211"/>
    <cellStyle name="Normal 2 10 7 2 2 2" xfId="14212"/>
    <cellStyle name="Normal 2 10 7 2 3" xfId="14213"/>
    <cellStyle name="Normal 2 10 7 2 3 2" xfId="14214"/>
    <cellStyle name="Normal 2 10 7 2 4" xfId="14215"/>
    <cellStyle name="Normal 2 10 7 3" xfId="14216"/>
    <cellStyle name="Normal 2 10 7 3 2" xfId="14217"/>
    <cellStyle name="Normal 2 10 7 4" xfId="14218"/>
    <cellStyle name="Normal 2 10 7 4 2" xfId="14219"/>
    <cellStyle name="Normal 2 10 7 5" xfId="14220"/>
    <cellStyle name="Normal 2 10 8" xfId="14221"/>
    <cellStyle name="Normal 2 10 8 2" xfId="14222"/>
    <cellStyle name="Normal 2 10 8 2 2" xfId="14223"/>
    <cellStyle name="Normal 2 10 8 3" xfId="14224"/>
    <cellStyle name="Normal 2 10 8 3 2" xfId="14225"/>
    <cellStyle name="Normal 2 10 8 4" xfId="14226"/>
    <cellStyle name="Normal 2 10 9" xfId="14227"/>
    <cellStyle name="Normal 2 10 9 2" xfId="14228"/>
    <cellStyle name="Normal 2 11" xfId="14229"/>
    <cellStyle name="Normal 2 11 2" xfId="14230"/>
    <cellStyle name="Normal 2 12" xfId="14231"/>
    <cellStyle name="Normal 2 12 10" xfId="14232"/>
    <cellStyle name="Normal 2 12 10 2" xfId="14233"/>
    <cellStyle name="Normal 2 12 11" xfId="14234"/>
    <cellStyle name="Normal 2 12 11 2" xfId="14235"/>
    <cellStyle name="Normal 2 12 12" xfId="14236"/>
    <cellStyle name="Normal 2 12 2" xfId="14237"/>
    <cellStyle name="Normal 2 12 2 10" xfId="14238"/>
    <cellStyle name="Normal 2 12 2 10 2" xfId="14239"/>
    <cellStyle name="Normal 2 12 2 11" xfId="14240"/>
    <cellStyle name="Normal 2 12 2 2" xfId="14241"/>
    <cellStyle name="Normal 2 12 2 2 10" xfId="14242"/>
    <cellStyle name="Normal 2 12 2 2 2" xfId="14243"/>
    <cellStyle name="Normal 2 12 2 2 2 2" xfId="14244"/>
    <cellStyle name="Normal 2 12 2 2 2 2 2" xfId="14245"/>
    <cellStyle name="Normal 2 12 2 2 2 2 2 2" xfId="14246"/>
    <cellStyle name="Normal 2 12 2 2 2 2 2 2 2" xfId="14247"/>
    <cellStyle name="Normal 2 12 2 2 2 2 2 2 2 2" xfId="14248"/>
    <cellStyle name="Normal 2 12 2 2 2 2 2 2 3" xfId="14249"/>
    <cellStyle name="Normal 2 12 2 2 2 2 2 2 3 2" xfId="14250"/>
    <cellStyle name="Normal 2 12 2 2 2 2 2 2 4" xfId="14251"/>
    <cellStyle name="Normal 2 12 2 2 2 2 2 3" xfId="14252"/>
    <cellStyle name="Normal 2 12 2 2 2 2 2 3 2" xfId="14253"/>
    <cellStyle name="Normal 2 12 2 2 2 2 2 4" xfId="14254"/>
    <cellStyle name="Normal 2 12 2 2 2 2 2 4 2" xfId="14255"/>
    <cellStyle name="Normal 2 12 2 2 2 2 2 5" xfId="14256"/>
    <cellStyle name="Normal 2 12 2 2 2 2 3" xfId="14257"/>
    <cellStyle name="Normal 2 12 2 2 2 2 3 2" xfId="14258"/>
    <cellStyle name="Normal 2 12 2 2 2 2 3 2 2" xfId="14259"/>
    <cellStyle name="Normal 2 12 2 2 2 2 3 3" xfId="14260"/>
    <cellStyle name="Normal 2 12 2 2 2 2 3 3 2" xfId="14261"/>
    <cellStyle name="Normal 2 12 2 2 2 2 3 4" xfId="14262"/>
    <cellStyle name="Normal 2 12 2 2 2 2 4" xfId="14263"/>
    <cellStyle name="Normal 2 12 2 2 2 2 4 2" xfId="14264"/>
    <cellStyle name="Normal 2 12 2 2 2 2 5" xfId="14265"/>
    <cellStyle name="Normal 2 12 2 2 2 2 5 2" xfId="14266"/>
    <cellStyle name="Normal 2 12 2 2 2 2 6" xfId="14267"/>
    <cellStyle name="Normal 2 12 2 2 2 3" xfId="14268"/>
    <cellStyle name="Normal 2 12 2 2 2 3 2" xfId="14269"/>
    <cellStyle name="Normal 2 12 2 2 2 3 2 2" xfId="14270"/>
    <cellStyle name="Normal 2 12 2 2 2 3 2 2 2" xfId="14271"/>
    <cellStyle name="Normal 2 12 2 2 2 3 2 2 2 2" xfId="14272"/>
    <cellStyle name="Normal 2 12 2 2 2 3 2 2 3" xfId="14273"/>
    <cellStyle name="Normal 2 12 2 2 2 3 2 2 3 2" xfId="14274"/>
    <cellStyle name="Normal 2 12 2 2 2 3 2 2 4" xfId="14275"/>
    <cellStyle name="Normal 2 12 2 2 2 3 2 3" xfId="14276"/>
    <cellStyle name="Normal 2 12 2 2 2 3 2 3 2" xfId="14277"/>
    <cellStyle name="Normal 2 12 2 2 2 3 2 4" xfId="14278"/>
    <cellStyle name="Normal 2 12 2 2 2 3 2 4 2" xfId="14279"/>
    <cellStyle name="Normal 2 12 2 2 2 3 2 5" xfId="14280"/>
    <cellStyle name="Normal 2 12 2 2 2 3 3" xfId="14281"/>
    <cellStyle name="Normal 2 12 2 2 2 3 3 2" xfId="14282"/>
    <cellStyle name="Normal 2 12 2 2 2 3 3 2 2" xfId="14283"/>
    <cellStyle name="Normal 2 12 2 2 2 3 3 3" xfId="14284"/>
    <cellStyle name="Normal 2 12 2 2 2 3 3 3 2" xfId="14285"/>
    <cellStyle name="Normal 2 12 2 2 2 3 3 4" xfId="14286"/>
    <cellStyle name="Normal 2 12 2 2 2 3 4" xfId="14287"/>
    <cellStyle name="Normal 2 12 2 2 2 3 4 2" xfId="14288"/>
    <cellStyle name="Normal 2 12 2 2 2 3 5" xfId="14289"/>
    <cellStyle name="Normal 2 12 2 2 2 3 5 2" xfId="14290"/>
    <cellStyle name="Normal 2 12 2 2 2 3 6" xfId="14291"/>
    <cellStyle name="Normal 2 12 2 2 2 4" xfId="14292"/>
    <cellStyle name="Normal 2 12 2 2 2 4 2" xfId="14293"/>
    <cellStyle name="Normal 2 12 2 2 2 4 2 2" xfId="14294"/>
    <cellStyle name="Normal 2 12 2 2 2 4 2 2 2" xfId="14295"/>
    <cellStyle name="Normal 2 12 2 2 2 4 2 2 2 2" xfId="14296"/>
    <cellStyle name="Normal 2 12 2 2 2 4 2 2 3" xfId="14297"/>
    <cellStyle name="Normal 2 12 2 2 2 4 2 2 3 2" xfId="14298"/>
    <cellStyle name="Normal 2 12 2 2 2 4 2 2 4" xfId="14299"/>
    <cellStyle name="Normal 2 12 2 2 2 4 2 3" xfId="14300"/>
    <cellStyle name="Normal 2 12 2 2 2 4 2 3 2" xfId="14301"/>
    <cellStyle name="Normal 2 12 2 2 2 4 2 4" xfId="14302"/>
    <cellStyle name="Normal 2 12 2 2 2 4 2 4 2" xfId="14303"/>
    <cellStyle name="Normal 2 12 2 2 2 4 2 5" xfId="14304"/>
    <cellStyle name="Normal 2 12 2 2 2 4 3" xfId="14305"/>
    <cellStyle name="Normal 2 12 2 2 2 4 3 2" xfId="14306"/>
    <cellStyle name="Normal 2 12 2 2 2 4 3 2 2" xfId="14307"/>
    <cellStyle name="Normal 2 12 2 2 2 4 3 3" xfId="14308"/>
    <cellStyle name="Normal 2 12 2 2 2 4 3 3 2" xfId="14309"/>
    <cellStyle name="Normal 2 12 2 2 2 4 3 4" xfId="14310"/>
    <cellStyle name="Normal 2 12 2 2 2 4 4" xfId="14311"/>
    <cellStyle name="Normal 2 12 2 2 2 4 4 2" xfId="14312"/>
    <cellStyle name="Normal 2 12 2 2 2 4 5" xfId="14313"/>
    <cellStyle name="Normal 2 12 2 2 2 4 5 2" xfId="14314"/>
    <cellStyle name="Normal 2 12 2 2 2 4 6" xfId="14315"/>
    <cellStyle name="Normal 2 12 2 2 2 5" xfId="14316"/>
    <cellStyle name="Normal 2 12 2 2 2 5 2" xfId="14317"/>
    <cellStyle name="Normal 2 12 2 2 2 5 2 2" xfId="14318"/>
    <cellStyle name="Normal 2 12 2 2 2 5 2 2 2" xfId="14319"/>
    <cellStyle name="Normal 2 12 2 2 2 5 2 3" xfId="14320"/>
    <cellStyle name="Normal 2 12 2 2 2 5 2 3 2" xfId="14321"/>
    <cellStyle name="Normal 2 12 2 2 2 5 2 4" xfId="14322"/>
    <cellStyle name="Normal 2 12 2 2 2 5 3" xfId="14323"/>
    <cellStyle name="Normal 2 12 2 2 2 5 3 2" xfId="14324"/>
    <cellStyle name="Normal 2 12 2 2 2 5 4" xfId="14325"/>
    <cellStyle name="Normal 2 12 2 2 2 5 4 2" xfId="14326"/>
    <cellStyle name="Normal 2 12 2 2 2 5 5" xfId="14327"/>
    <cellStyle name="Normal 2 12 2 2 2 6" xfId="14328"/>
    <cellStyle name="Normal 2 12 2 2 2 6 2" xfId="14329"/>
    <cellStyle name="Normal 2 12 2 2 2 6 2 2" xfId="14330"/>
    <cellStyle name="Normal 2 12 2 2 2 6 3" xfId="14331"/>
    <cellStyle name="Normal 2 12 2 2 2 6 3 2" xfId="14332"/>
    <cellStyle name="Normal 2 12 2 2 2 6 4" xfId="14333"/>
    <cellStyle name="Normal 2 12 2 2 2 7" xfId="14334"/>
    <cellStyle name="Normal 2 12 2 2 2 7 2" xfId="14335"/>
    <cellStyle name="Normal 2 12 2 2 2 8" xfId="14336"/>
    <cellStyle name="Normal 2 12 2 2 2 8 2" xfId="14337"/>
    <cellStyle name="Normal 2 12 2 2 2 9" xfId="14338"/>
    <cellStyle name="Normal 2 12 2 2 3" xfId="14339"/>
    <cellStyle name="Normal 2 12 2 2 3 2" xfId="14340"/>
    <cellStyle name="Normal 2 12 2 2 3 2 2" xfId="14341"/>
    <cellStyle name="Normal 2 12 2 2 3 2 2 2" xfId="14342"/>
    <cellStyle name="Normal 2 12 2 2 3 2 2 2 2" xfId="14343"/>
    <cellStyle name="Normal 2 12 2 2 3 2 2 3" xfId="14344"/>
    <cellStyle name="Normal 2 12 2 2 3 2 2 3 2" xfId="14345"/>
    <cellStyle name="Normal 2 12 2 2 3 2 2 4" xfId="14346"/>
    <cellStyle name="Normal 2 12 2 2 3 2 3" xfId="14347"/>
    <cellStyle name="Normal 2 12 2 2 3 2 3 2" xfId="14348"/>
    <cellStyle name="Normal 2 12 2 2 3 2 4" xfId="14349"/>
    <cellStyle name="Normal 2 12 2 2 3 2 4 2" xfId="14350"/>
    <cellStyle name="Normal 2 12 2 2 3 2 5" xfId="14351"/>
    <cellStyle name="Normal 2 12 2 2 3 3" xfId="14352"/>
    <cellStyle name="Normal 2 12 2 2 3 3 2" xfId="14353"/>
    <cellStyle name="Normal 2 12 2 2 3 3 2 2" xfId="14354"/>
    <cellStyle name="Normal 2 12 2 2 3 3 3" xfId="14355"/>
    <cellStyle name="Normal 2 12 2 2 3 3 3 2" xfId="14356"/>
    <cellStyle name="Normal 2 12 2 2 3 3 4" xfId="14357"/>
    <cellStyle name="Normal 2 12 2 2 3 4" xfId="14358"/>
    <cellStyle name="Normal 2 12 2 2 3 4 2" xfId="14359"/>
    <cellStyle name="Normal 2 12 2 2 3 5" xfId="14360"/>
    <cellStyle name="Normal 2 12 2 2 3 5 2" xfId="14361"/>
    <cellStyle name="Normal 2 12 2 2 3 6" xfId="14362"/>
    <cellStyle name="Normal 2 12 2 2 4" xfId="14363"/>
    <cellStyle name="Normal 2 12 2 2 4 2" xfId="14364"/>
    <cellStyle name="Normal 2 12 2 2 4 2 2" xfId="14365"/>
    <cellStyle name="Normal 2 12 2 2 4 2 2 2" xfId="14366"/>
    <cellStyle name="Normal 2 12 2 2 4 2 2 2 2" xfId="14367"/>
    <cellStyle name="Normal 2 12 2 2 4 2 2 3" xfId="14368"/>
    <cellStyle name="Normal 2 12 2 2 4 2 2 3 2" xfId="14369"/>
    <cellStyle name="Normal 2 12 2 2 4 2 2 4" xfId="14370"/>
    <cellStyle name="Normal 2 12 2 2 4 2 3" xfId="14371"/>
    <cellStyle name="Normal 2 12 2 2 4 2 3 2" xfId="14372"/>
    <cellStyle name="Normal 2 12 2 2 4 2 4" xfId="14373"/>
    <cellStyle name="Normal 2 12 2 2 4 2 4 2" xfId="14374"/>
    <cellStyle name="Normal 2 12 2 2 4 2 5" xfId="14375"/>
    <cellStyle name="Normal 2 12 2 2 4 3" xfId="14376"/>
    <cellStyle name="Normal 2 12 2 2 4 3 2" xfId="14377"/>
    <cellStyle name="Normal 2 12 2 2 4 3 2 2" xfId="14378"/>
    <cellStyle name="Normal 2 12 2 2 4 3 3" xfId="14379"/>
    <cellStyle name="Normal 2 12 2 2 4 3 3 2" xfId="14380"/>
    <cellStyle name="Normal 2 12 2 2 4 3 4" xfId="14381"/>
    <cellStyle name="Normal 2 12 2 2 4 4" xfId="14382"/>
    <cellStyle name="Normal 2 12 2 2 4 4 2" xfId="14383"/>
    <cellStyle name="Normal 2 12 2 2 4 5" xfId="14384"/>
    <cellStyle name="Normal 2 12 2 2 4 5 2" xfId="14385"/>
    <cellStyle name="Normal 2 12 2 2 4 6" xfId="14386"/>
    <cellStyle name="Normal 2 12 2 2 5" xfId="14387"/>
    <cellStyle name="Normal 2 12 2 2 5 2" xfId="14388"/>
    <cellStyle name="Normal 2 12 2 2 5 2 2" xfId="14389"/>
    <cellStyle name="Normal 2 12 2 2 5 2 2 2" xfId="14390"/>
    <cellStyle name="Normal 2 12 2 2 5 2 2 2 2" xfId="14391"/>
    <cellStyle name="Normal 2 12 2 2 5 2 2 3" xfId="14392"/>
    <cellStyle name="Normal 2 12 2 2 5 2 2 3 2" xfId="14393"/>
    <cellStyle name="Normal 2 12 2 2 5 2 2 4" xfId="14394"/>
    <cellStyle name="Normal 2 12 2 2 5 2 3" xfId="14395"/>
    <cellStyle name="Normal 2 12 2 2 5 2 3 2" xfId="14396"/>
    <cellStyle name="Normal 2 12 2 2 5 2 4" xfId="14397"/>
    <cellStyle name="Normal 2 12 2 2 5 2 4 2" xfId="14398"/>
    <cellStyle name="Normal 2 12 2 2 5 2 5" xfId="14399"/>
    <cellStyle name="Normal 2 12 2 2 5 3" xfId="14400"/>
    <cellStyle name="Normal 2 12 2 2 5 3 2" xfId="14401"/>
    <cellStyle name="Normal 2 12 2 2 5 3 2 2" xfId="14402"/>
    <cellStyle name="Normal 2 12 2 2 5 3 3" xfId="14403"/>
    <cellStyle name="Normal 2 12 2 2 5 3 3 2" xfId="14404"/>
    <cellStyle name="Normal 2 12 2 2 5 3 4" xfId="14405"/>
    <cellStyle name="Normal 2 12 2 2 5 4" xfId="14406"/>
    <cellStyle name="Normal 2 12 2 2 5 4 2" xfId="14407"/>
    <cellStyle name="Normal 2 12 2 2 5 5" xfId="14408"/>
    <cellStyle name="Normal 2 12 2 2 5 5 2" xfId="14409"/>
    <cellStyle name="Normal 2 12 2 2 5 6" xfId="14410"/>
    <cellStyle name="Normal 2 12 2 2 6" xfId="14411"/>
    <cellStyle name="Normal 2 12 2 2 6 2" xfId="14412"/>
    <cellStyle name="Normal 2 12 2 2 6 2 2" xfId="14413"/>
    <cellStyle name="Normal 2 12 2 2 6 2 2 2" xfId="14414"/>
    <cellStyle name="Normal 2 12 2 2 6 2 3" xfId="14415"/>
    <cellStyle name="Normal 2 12 2 2 6 2 3 2" xfId="14416"/>
    <cellStyle name="Normal 2 12 2 2 6 2 4" xfId="14417"/>
    <cellStyle name="Normal 2 12 2 2 6 3" xfId="14418"/>
    <cellStyle name="Normal 2 12 2 2 6 3 2" xfId="14419"/>
    <cellStyle name="Normal 2 12 2 2 6 4" xfId="14420"/>
    <cellStyle name="Normal 2 12 2 2 6 4 2" xfId="14421"/>
    <cellStyle name="Normal 2 12 2 2 6 5" xfId="14422"/>
    <cellStyle name="Normal 2 12 2 2 7" xfId="14423"/>
    <cellStyle name="Normal 2 12 2 2 7 2" xfId="14424"/>
    <cellStyle name="Normal 2 12 2 2 7 2 2" xfId="14425"/>
    <cellStyle name="Normal 2 12 2 2 7 3" xfId="14426"/>
    <cellStyle name="Normal 2 12 2 2 7 3 2" xfId="14427"/>
    <cellStyle name="Normal 2 12 2 2 7 4" xfId="14428"/>
    <cellStyle name="Normal 2 12 2 2 8" xfId="14429"/>
    <cellStyle name="Normal 2 12 2 2 8 2" xfId="14430"/>
    <cellStyle name="Normal 2 12 2 2 9" xfId="14431"/>
    <cellStyle name="Normal 2 12 2 2 9 2" xfId="14432"/>
    <cellStyle name="Normal 2 12 2 3" xfId="14433"/>
    <cellStyle name="Normal 2 12 2 3 2" xfId="14434"/>
    <cellStyle name="Normal 2 12 2 3 2 2" xfId="14435"/>
    <cellStyle name="Normal 2 12 2 3 2 2 2" xfId="14436"/>
    <cellStyle name="Normal 2 12 2 3 2 2 2 2" xfId="14437"/>
    <cellStyle name="Normal 2 12 2 3 2 2 2 2 2" xfId="14438"/>
    <cellStyle name="Normal 2 12 2 3 2 2 2 3" xfId="14439"/>
    <cellStyle name="Normal 2 12 2 3 2 2 2 3 2" xfId="14440"/>
    <cellStyle name="Normal 2 12 2 3 2 2 2 4" xfId="14441"/>
    <cellStyle name="Normal 2 12 2 3 2 2 3" xfId="14442"/>
    <cellStyle name="Normal 2 12 2 3 2 2 3 2" xfId="14443"/>
    <cellStyle name="Normal 2 12 2 3 2 2 4" xfId="14444"/>
    <cellStyle name="Normal 2 12 2 3 2 2 4 2" xfId="14445"/>
    <cellStyle name="Normal 2 12 2 3 2 2 5" xfId="14446"/>
    <cellStyle name="Normal 2 12 2 3 2 3" xfId="14447"/>
    <cellStyle name="Normal 2 12 2 3 2 3 2" xfId="14448"/>
    <cellStyle name="Normal 2 12 2 3 2 3 2 2" xfId="14449"/>
    <cellStyle name="Normal 2 12 2 3 2 3 3" xfId="14450"/>
    <cellStyle name="Normal 2 12 2 3 2 3 3 2" xfId="14451"/>
    <cellStyle name="Normal 2 12 2 3 2 3 4" xfId="14452"/>
    <cellStyle name="Normal 2 12 2 3 2 4" xfId="14453"/>
    <cellStyle name="Normal 2 12 2 3 2 4 2" xfId="14454"/>
    <cellStyle name="Normal 2 12 2 3 2 5" xfId="14455"/>
    <cellStyle name="Normal 2 12 2 3 2 5 2" xfId="14456"/>
    <cellStyle name="Normal 2 12 2 3 2 6" xfId="14457"/>
    <cellStyle name="Normal 2 12 2 3 3" xfId="14458"/>
    <cellStyle name="Normal 2 12 2 3 3 2" xfId="14459"/>
    <cellStyle name="Normal 2 12 2 3 3 2 2" xfId="14460"/>
    <cellStyle name="Normal 2 12 2 3 3 2 2 2" xfId="14461"/>
    <cellStyle name="Normal 2 12 2 3 3 2 2 2 2" xfId="14462"/>
    <cellStyle name="Normal 2 12 2 3 3 2 2 3" xfId="14463"/>
    <cellStyle name="Normal 2 12 2 3 3 2 2 3 2" xfId="14464"/>
    <cellStyle name="Normal 2 12 2 3 3 2 2 4" xfId="14465"/>
    <cellStyle name="Normal 2 12 2 3 3 2 3" xfId="14466"/>
    <cellStyle name="Normal 2 12 2 3 3 2 3 2" xfId="14467"/>
    <cellStyle name="Normal 2 12 2 3 3 2 4" xfId="14468"/>
    <cellStyle name="Normal 2 12 2 3 3 2 4 2" xfId="14469"/>
    <cellStyle name="Normal 2 12 2 3 3 2 5" xfId="14470"/>
    <cellStyle name="Normal 2 12 2 3 3 3" xfId="14471"/>
    <cellStyle name="Normal 2 12 2 3 3 3 2" xfId="14472"/>
    <cellStyle name="Normal 2 12 2 3 3 3 2 2" xfId="14473"/>
    <cellStyle name="Normal 2 12 2 3 3 3 3" xfId="14474"/>
    <cellStyle name="Normal 2 12 2 3 3 3 3 2" xfId="14475"/>
    <cellStyle name="Normal 2 12 2 3 3 3 4" xfId="14476"/>
    <cellStyle name="Normal 2 12 2 3 3 4" xfId="14477"/>
    <cellStyle name="Normal 2 12 2 3 3 4 2" xfId="14478"/>
    <cellStyle name="Normal 2 12 2 3 3 5" xfId="14479"/>
    <cellStyle name="Normal 2 12 2 3 3 5 2" xfId="14480"/>
    <cellStyle name="Normal 2 12 2 3 3 6" xfId="14481"/>
    <cellStyle name="Normal 2 12 2 3 4" xfId="14482"/>
    <cellStyle name="Normal 2 12 2 3 4 2" xfId="14483"/>
    <cellStyle name="Normal 2 12 2 3 4 2 2" xfId="14484"/>
    <cellStyle name="Normal 2 12 2 3 4 2 2 2" xfId="14485"/>
    <cellStyle name="Normal 2 12 2 3 4 2 2 2 2" xfId="14486"/>
    <cellStyle name="Normal 2 12 2 3 4 2 2 3" xfId="14487"/>
    <cellStyle name="Normal 2 12 2 3 4 2 2 3 2" xfId="14488"/>
    <cellStyle name="Normal 2 12 2 3 4 2 2 4" xfId="14489"/>
    <cellStyle name="Normal 2 12 2 3 4 2 3" xfId="14490"/>
    <cellStyle name="Normal 2 12 2 3 4 2 3 2" xfId="14491"/>
    <cellStyle name="Normal 2 12 2 3 4 2 4" xfId="14492"/>
    <cellStyle name="Normal 2 12 2 3 4 2 4 2" xfId="14493"/>
    <cellStyle name="Normal 2 12 2 3 4 2 5" xfId="14494"/>
    <cellStyle name="Normal 2 12 2 3 4 3" xfId="14495"/>
    <cellStyle name="Normal 2 12 2 3 4 3 2" xfId="14496"/>
    <cellStyle name="Normal 2 12 2 3 4 3 2 2" xfId="14497"/>
    <cellStyle name="Normal 2 12 2 3 4 3 3" xfId="14498"/>
    <cellStyle name="Normal 2 12 2 3 4 3 3 2" xfId="14499"/>
    <cellStyle name="Normal 2 12 2 3 4 3 4" xfId="14500"/>
    <cellStyle name="Normal 2 12 2 3 4 4" xfId="14501"/>
    <cellStyle name="Normal 2 12 2 3 4 4 2" xfId="14502"/>
    <cellStyle name="Normal 2 12 2 3 4 5" xfId="14503"/>
    <cellStyle name="Normal 2 12 2 3 4 5 2" xfId="14504"/>
    <cellStyle name="Normal 2 12 2 3 4 6" xfId="14505"/>
    <cellStyle name="Normal 2 12 2 3 5" xfId="14506"/>
    <cellStyle name="Normal 2 12 2 3 5 2" xfId="14507"/>
    <cellStyle name="Normal 2 12 2 3 5 2 2" xfId="14508"/>
    <cellStyle name="Normal 2 12 2 3 5 2 2 2" xfId="14509"/>
    <cellStyle name="Normal 2 12 2 3 5 2 3" xfId="14510"/>
    <cellStyle name="Normal 2 12 2 3 5 2 3 2" xfId="14511"/>
    <cellStyle name="Normal 2 12 2 3 5 2 4" xfId="14512"/>
    <cellStyle name="Normal 2 12 2 3 5 3" xfId="14513"/>
    <cellStyle name="Normal 2 12 2 3 5 3 2" xfId="14514"/>
    <cellStyle name="Normal 2 12 2 3 5 4" xfId="14515"/>
    <cellStyle name="Normal 2 12 2 3 5 4 2" xfId="14516"/>
    <cellStyle name="Normal 2 12 2 3 5 5" xfId="14517"/>
    <cellStyle name="Normal 2 12 2 3 6" xfId="14518"/>
    <cellStyle name="Normal 2 12 2 3 6 2" xfId="14519"/>
    <cellStyle name="Normal 2 12 2 3 6 2 2" xfId="14520"/>
    <cellStyle name="Normal 2 12 2 3 6 3" xfId="14521"/>
    <cellStyle name="Normal 2 12 2 3 6 3 2" xfId="14522"/>
    <cellStyle name="Normal 2 12 2 3 6 4" xfId="14523"/>
    <cellStyle name="Normal 2 12 2 3 7" xfId="14524"/>
    <cellStyle name="Normal 2 12 2 3 7 2" xfId="14525"/>
    <cellStyle name="Normal 2 12 2 3 8" xfId="14526"/>
    <cellStyle name="Normal 2 12 2 3 8 2" xfId="14527"/>
    <cellStyle name="Normal 2 12 2 3 9" xfId="14528"/>
    <cellStyle name="Normal 2 12 2 4" xfId="14529"/>
    <cellStyle name="Normal 2 12 2 4 2" xfId="14530"/>
    <cellStyle name="Normal 2 12 2 4 2 2" xfId="14531"/>
    <cellStyle name="Normal 2 12 2 4 2 2 2" xfId="14532"/>
    <cellStyle name="Normal 2 12 2 4 2 2 2 2" xfId="14533"/>
    <cellStyle name="Normal 2 12 2 4 2 2 3" xfId="14534"/>
    <cellStyle name="Normal 2 12 2 4 2 2 3 2" xfId="14535"/>
    <cellStyle name="Normal 2 12 2 4 2 2 4" xfId="14536"/>
    <cellStyle name="Normal 2 12 2 4 2 3" xfId="14537"/>
    <cellStyle name="Normal 2 12 2 4 2 3 2" xfId="14538"/>
    <cellStyle name="Normal 2 12 2 4 2 4" xfId="14539"/>
    <cellStyle name="Normal 2 12 2 4 2 4 2" xfId="14540"/>
    <cellStyle name="Normal 2 12 2 4 2 5" xfId="14541"/>
    <cellStyle name="Normal 2 12 2 4 3" xfId="14542"/>
    <cellStyle name="Normal 2 12 2 4 3 2" xfId="14543"/>
    <cellStyle name="Normal 2 12 2 4 3 2 2" xfId="14544"/>
    <cellStyle name="Normal 2 12 2 4 3 3" xfId="14545"/>
    <cellStyle name="Normal 2 12 2 4 3 3 2" xfId="14546"/>
    <cellStyle name="Normal 2 12 2 4 3 4" xfId="14547"/>
    <cellStyle name="Normal 2 12 2 4 4" xfId="14548"/>
    <cellStyle name="Normal 2 12 2 4 4 2" xfId="14549"/>
    <cellStyle name="Normal 2 12 2 4 5" xfId="14550"/>
    <cellStyle name="Normal 2 12 2 4 5 2" xfId="14551"/>
    <cellStyle name="Normal 2 12 2 4 6" xfId="14552"/>
    <cellStyle name="Normal 2 12 2 5" xfId="14553"/>
    <cellStyle name="Normal 2 12 2 5 2" xfId="14554"/>
    <cellStyle name="Normal 2 12 2 5 2 2" xfId="14555"/>
    <cellStyle name="Normal 2 12 2 5 2 2 2" xfId="14556"/>
    <cellStyle name="Normal 2 12 2 5 2 2 2 2" xfId="14557"/>
    <cellStyle name="Normal 2 12 2 5 2 2 3" xfId="14558"/>
    <cellStyle name="Normal 2 12 2 5 2 2 3 2" xfId="14559"/>
    <cellStyle name="Normal 2 12 2 5 2 2 4" xfId="14560"/>
    <cellStyle name="Normal 2 12 2 5 2 3" xfId="14561"/>
    <cellStyle name="Normal 2 12 2 5 2 3 2" xfId="14562"/>
    <cellStyle name="Normal 2 12 2 5 2 4" xfId="14563"/>
    <cellStyle name="Normal 2 12 2 5 2 4 2" xfId="14564"/>
    <cellStyle name="Normal 2 12 2 5 2 5" xfId="14565"/>
    <cellStyle name="Normal 2 12 2 5 3" xfId="14566"/>
    <cellStyle name="Normal 2 12 2 5 3 2" xfId="14567"/>
    <cellStyle name="Normal 2 12 2 5 3 2 2" xfId="14568"/>
    <cellStyle name="Normal 2 12 2 5 3 3" xfId="14569"/>
    <cellStyle name="Normal 2 12 2 5 3 3 2" xfId="14570"/>
    <cellStyle name="Normal 2 12 2 5 3 4" xfId="14571"/>
    <cellStyle name="Normal 2 12 2 5 4" xfId="14572"/>
    <cellStyle name="Normal 2 12 2 5 4 2" xfId="14573"/>
    <cellStyle name="Normal 2 12 2 5 5" xfId="14574"/>
    <cellStyle name="Normal 2 12 2 5 5 2" xfId="14575"/>
    <cellStyle name="Normal 2 12 2 5 6" xfId="14576"/>
    <cellStyle name="Normal 2 12 2 6" xfId="14577"/>
    <cellStyle name="Normal 2 12 2 6 2" xfId="14578"/>
    <cellStyle name="Normal 2 12 2 6 2 2" xfId="14579"/>
    <cellStyle name="Normal 2 12 2 6 2 2 2" xfId="14580"/>
    <cellStyle name="Normal 2 12 2 6 2 2 2 2" xfId="14581"/>
    <cellStyle name="Normal 2 12 2 6 2 2 3" xfId="14582"/>
    <cellStyle name="Normal 2 12 2 6 2 2 3 2" xfId="14583"/>
    <cellStyle name="Normal 2 12 2 6 2 2 4" xfId="14584"/>
    <cellStyle name="Normal 2 12 2 6 2 3" xfId="14585"/>
    <cellStyle name="Normal 2 12 2 6 2 3 2" xfId="14586"/>
    <cellStyle name="Normal 2 12 2 6 2 4" xfId="14587"/>
    <cellStyle name="Normal 2 12 2 6 2 4 2" xfId="14588"/>
    <cellStyle name="Normal 2 12 2 6 2 5" xfId="14589"/>
    <cellStyle name="Normal 2 12 2 6 3" xfId="14590"/>
    <cellStyle name="Normal 2 12 2 6 3 2" xfId="14591"/>
    <cellStyle name="Normal 2 12 2 6 3 2 2" xfId="14592"/>
    <cellStyle name="Normal 2 12 2 6 3 3" xfId="14593"/>
    <cellStyle name="Normal 2 12 2 6 3 3 2" xfId="14594"/>
    <cellStyle name="Normal 2 12 2 6 3 4" xfId="14595"/>
    <cellStyle name="Normal 2 12 2 6 4" xfId="14596"/>
    <cellStyle name="Normal 2 12 2 6 4 2" xfId="14597"/>
    <cellStyle name="Normal 2 12 2 6 5" xfId="14598"/>
    <cellStyle name="Normal 2 12 2 6 5 2" xfId="14599"/>
    <cellStyle name="Normal 2 12 2 6 6" xfId="14600"/>
    <cellStyle name="Normal 2 12 2 7" xfId="14601"/>
    <cellStyle name="Normal 2 12 2 7 2" xfId="14602"/>
    <cellStyle name="Normal 2 12 2 7 2 2" xfId="14603"/>
    <cellStyle name="Normal 2 12 2 7 2 2 2" xfId="14604"/>
    <cellStyle name="Normal 2 12 2 7 2 3" xfId="14605"/>
    <cellStyle name="Normal 2 12 2 7 2 3 2" xfId="14606"/>
    <cellStyle name="Normal 2 12 2 7 2 4" xfId="14607"/>
    <cellStyle name="Normal 2 12 2 7 3" xfId="14608"/>
    <cellStyle name="Normal 2 12 2 7 3 2" xfId="14609"/>
    <cellStyle name="Normal 2 12 2 7 4" xfId="14610"/>
    <cellStyle name="Normal 2 12 2 7 4 2" xfId="14611"/>
    <cellStyle name="Normal 2 12 2 7 5" xfId="14612"/>
    <cellStyle name="Normal 2 12 2 8" xfId="14613"/>
    <cellStyle name="Normal 2 12 2 8 2" xfId="14614"/>
    <cellStyle name="Normal 2 12 2 8 2 2" xfId="14615"/>
    <cellStyle name="Normal 2 12 2 8 3" xfId="14616"/>
    <cellStyle name="Normal 2 12 2 8 3 2" xfId="14617"/>
    <cellStyle name="Normal 2 12 2 8 4" xfId="14618"/>
    <cellStyle name="Normal 2 12 2 9" xfId="14619"/>
    <cellStyle name="Normal 2 12 2 9 2" xfId="14620"/>
    <cellStyle name="Normal 2 12 3" xfId="14621"/>
    <cellStyle name="Normal 2 12 3 10" xfId="14622"/>
    <cellStyle name="Normal 2 12 3 2" xfId="14623"/>
    <cellStyle name="Normal 2 12 3 2 2" xfId="14624"/>
    <cellStyle name="Normal 2 12 3 2 2 2" xfId="14625"/>
    <cellStyle name="Normal 2 12 3 2 2 2 2" xfId="14626"/>
    <cellStyle name="Normal 2 12 3 2 2 2 2 2" xfId="14627"/>
    <cellStyle name="Normal 2 12 3 2 2 2 2 2 2" xfId="14628"/>
    <cellStyle name="Normal 2 12 3 2 2 2 2 3" xfId="14629"/>
    <cellStyle name="Normal 2 12 3 2 2 2 2 3 2" xfId="14630"/>
    <cellStyle name="Normal 2 12 3 2 2 2 2 4" xfId="14631"/>
    <cellStyle name="Normal 2 12 3 2 2 2 3" xfId="14632"/>
    <cellStyle name="Normal 2 12 3 2 2 2 3 2" xfId="14633"/>
    <cellStyle name="Normal 2 12 3 2 2 2 4" xfId="14634"/>
    <cellStyle name="Normal 2 12 3 2 2 2 4 2" xfId="14635"/>
    <cellStyle name="Normal 2 12 3 2 2 2 5" xfId="14636"/>
    <cellStyle name="Normal 2 12 3 2 2 3" xfId="14637"/>
    <cellStyle name="Normal 2 12 3 2 2 3 2" xfId="14638"/>
    <cellStyle name="Normal 2 12 3 2 2 3 2 2" xfId="14639"/>
    <cellStyle name="Normal 2 12 3 2 2 3 3" xfId="14640"/>
    <cellStyle name="Normal 2 12 3 2 2 3 3 2" xfId="14641"/>
    <cellStyle name="Normal 2 12 3 2 2 3 4" xfId="14642"/>
    <cellStyle name="Normal 2 12 3 2 2 4" xfId="14643"/>
    <cellStyle name="Normal 2 12 3 2 2 4 2" xfId="14644"/>
    <cellStyle name="Normal 2 12 3 2 2 5" xfId="14645"/>
    <cellStyle name="Normal 2 12 3 2 2 5 2" xfId="14646"/>
    <cellStyle name="Normal 2 12 3 2 2 6" xfId="14647"/>
    <cellStyle name="Normal 2 12 3 2 3" xfId="14648"/>
    <cellStyle name="Normal 2 12 3 2 3 2" xfId="14649"/>
    <cellStyle name="Normal 2 12 3 2 3 2 2" xfId="14650"/>
    <cellStyle name="Normal 2 12 3 2 3 2 2 2" xfId="14651"/>
    <cellStyle name="Normal 2 12 3 2 3 2 2 2 2" xfId="14652"/>
    <cellStyle name="Normal 2 12 3 2 3 2 2 3" xfId="14653"/>
    <cellStyle name="Normal 2 12 3 2 3 2 2 3 2" xfId="14654"/>
    <cellStyle name="Normal 2 12 3 2 3 2 2 4" xfId="14655"/>
    <cellStyle name="Normal 2 12 3 2 3 2 3" xfId="14656"/>
    <cellStyle name="Normal 2 12 3 2 3 2 3 2" xfId="14657"/>
    <cellStyle name="Normal 2 12 3 2 3 2 4" xfId="14658"/>
    <cellStyle name="Normal 2 12 3 2 3 2 4 2" xfId="14659"/>
    <cellStyle name="Normal 2 12 3 2 3 2 5" xfId="14660"/>
    <cellStyle name="Normal 2 12 3 2 3 3" xfId="14661"/>
    <cellStyle name="Normal 2 12 3 2 3 3 2" xfId="14662"/>
    <cellStyle name="Normal 2 12 3 2 3 3 2 2" xfId="14663"/>
    <cellStyle name="Normal 2 12 3 2 3 3 3" xfId="14664"/>
    <cellStyle name="Normal 2 12 3 2 3 3 3 2" xfId="14665"/>
    <cellStyle name="Normal 2 12 3 2 3 3 4" xfId="14666"/>
    <cellStyle name="Normal 2 12 3 2 3 4" xfId="14667"/>
    <cellStyle name="Normal 2 12 3 2 3 4 2" xfId="14668"/>
    <cellStyle name="Normal 2 12 3 2 3 5" xfId="14669"/>
    <cellStyle name="Normal 2 12 3 2 3 5 2" xfId="14670"/>
    <cellStyle name="Normal 2 12 3 2 3 6" xfId="14671"/>
    <cellStyle name="Normal 2 12 3 2 4" xfId="14672"/>
    <cellStyle name="Normal 2 12 3 2 4 2" xfId="14673"/>
    <cellStyle name="Normal 2 12 3 2 4 2 2" xfId="14674"/>
    <cellStyle name="Normal 2 12 3 2 4 2 2 2" xfId="14675"/>
    <cellStyle name="Normal 2 12 3 2 4 2 2 2 2" xfId="14676"/>
    <cellStyle name="Normal 2 12 3 2 4 2 2 3" xfId="14677"/>
    <cellStyle name="Normal 2 12 3 2 4 2 2 3 2" xfId="14678"/>
    <cellStyle name="Normal 2 12 3 2 4 2 2 4" xfId="14679"/>
    <cellStyle name="Normal 2 12 3 2 4 2 3" xfId="14680"/>
    <cellStyle name="Normal 2 12 3 2 4 2 3 2" xfId="14681"/>
    <cellStyle name="Normal 2 12 3 2 4 2 4" xfId="14682"/>
    <cellStyle name="Normal 2 12 3 2 4 2 4 2" xfId="14683"/>
    <cellStyle name="Normal 2 12 3 2 4 2 5" xfId="14684"/>
    <cellStyle name="Normal 2 12 3 2 4 3" xfId="14685"/>
    <cellStyle name="Normal 2 12 3 2 4 3 2" xfId="14686"/>
    <cellStyle name="Normal 2 12 3 2 4 3 2 2" xfId="14687"/>
    <cellStyle name="Normal 2 12 3 2 4 3 3" xfId="14688"/>
    <cellStyle name="Normal 2 12 3 2 4 3 3 2" xfId="14689"/>
    <cellStyle name="Normal 2 12 3 2 4 3 4" xfId="14690"/>
    <cellStyle name="Normal 2 12 3 2 4 4" xfId="14691"/>
    <cellStyle name="Normal 2 12 3 2 4 4 2" xfId="14692"/>
    <cellStyle name="Normal 2 12 3 2 4 5" xfId="14693"/>
    <cellStyle name="Normal 2 12 3 2 4 5 2" xfId="14694"/>
    <cellStyle name="Normal 2 12 3 2 4 6" xfId="14695"/>
    <cellStyle name="Normal 2 12 3 2 5" xfId="14696"/>
    <cellStyle name="Normal 2 12 3 2 5 2" xfId="14697"/>
    <cellStyle name="Normal 2 12 3 2 5 2 2" xfId="14698"/>
    <cellStyle name="Normal 2 12 3 2 5 2 2 2" xfId="14699"/>
    <cellStyle name="Normal 2 12 3 2 5 2 3" xfId="14700"/>
    <cellStyle name="Normal 2 12 3 2 5 2 3 2" xfId="14701"/>
    <cellStyle name="Normal 2 12 3 2 5 2 4" xfId="14702"/>
    <cellStyle name="Normal 2 12 3 2 5 3" xfId="14703"/>
    <cellStyle name="Normal 2 12 3 2 5 3 2" xfId="14704"/>
    <cellStyle name="Normal 2 12 3 2 5 4" xfId="14705"/>
    <cellStyle name="Normal 2 12 3 2 5 4 2" xfId="14706"/>
    <cellStyle name="Normal 2 12 3 2 5 5" xfId="14707"/>
    <cellStyle name="Normal 2 12 3 2 6" xfId="14708"/>
    <cellStyle name="Normal 2 12 3 2 6 2" xfId="14709"/>
    <cellStyle name="Normal 2 12 3 2 6 2 2" xfId="14710"/>
    <cellStyle name="Normal 2 12 3 2 6 3" xfId="14711"/>
    <cellStyle name="Normal 2 12 3 2 6 3 2" xfId="14712"/>
    <cellStyle name="Normal 2 12 3 2 6 4" xfId="14713"/>
    <cellStyle name="Normal 2 12 3 2 7" xfId="14714"/>
    <cellStyle name="Normal 2 12 3 2 7 2" xfId="14715"/>
    <cellStyle name="Normal 2 12 3 2 8" xfId="14716"/>
    <cellStyle name="Normal 2 12 3 2 8 2" xfId="14717"/>
    <cellStyle name="Normal 2 12 3 2 9" xfId="14718"/>
    <cellStyle name="Normal 2 12 3 3" xfId="14719"/>
    <cellStyle name="Normal 2 12 3 3 2" xfId="14720"/>
    <cellStyle name="Normal 2 12 3 3 2 2" xfId="14721"/>
    <cellStyle name="Normal 2 12 3 3 2 2 2" xfId="14722"/>
    <cellStyle name="Normal 2 12 3 3 2 2 2 2" xfId="14723"/>
    <cellStyle name="Normal 2 12 3 3 2 2 3" xfId="14724"/>
    <cellStyle name="Normal 2 12 3 3 2 2 3 2" xfId="14725"/>
    <cellStyle name="Normal 2 12 3 3 2 2 4" xfId="14726"/>
    <cellStyle name="Normal 2 12 3 3 2 3" xfId="14727"/>
    <cellStyle name="Normal 2 12 3 3 2 3 2" xfId="14728"/>
    <cellStyle name="Normal 2 12 3 3 2 4" xfId="14729"/>
    <cellStyle name="Normal 2 12 3 3 2 4 2" xfId="14730"/>
    <cellStyle name="Normal 2 12 3 3 2 5" xfId="14731"/>
    <cellStyle name="Normal 2 12 3 3 3" xfId="14732"/>
    <cellStyle name="Normal 2 12 3 3 3 2" xfId="14733"/>
    <cellStyle name="Normal 2 12 3 3 3 2 2" xfId="14734"/>
    <cellStyle name="Normal 2 12 3 3 3 3" xfId="14735"/>
    <cellStyle name="Normal 2 12 3 3 3 3 2" xfId="14736"/>
    <cellStyle name="Normal 2 12 3 3 3 4" xfId="14737"/>
    <cellStyle name="Normal 2 12 3 3 4" xfId="14738"/>
    <cellStyle name="Normal 2 12 3 3 4 2" xfId="14739"/>
    <cellStyle name="Normal 2 12 3 3 5" xfId="14740"/>
    <cellStyle name="Normal 2 12 3 3 5 2" xfId="14741"/>
    <cellStyle name="Normal 2 12 3 3 6" xfId="14742"/>
    <cellStyle name="Normal 2 12 3 4" xfId="14743"/>
    <cellStyle name="Normal 2 12 3 4 2" xfId="14744"/>
    <cellStyle name="Normal 2 12 3 4 2 2" xfId="14745"/>
    <cellStyle name="Normal 2 12 3 4 2 2 2" xfId="14746"/>
    <cellStyle name="Normal 2 12 3 4 2 2 2 2" xfId="14747"/>
    <cellStyle name="Normal 2 12 3 4 2 2 3" xfId="14748"/>
    <cellStyle name="Normal 2 12 3 4 2 2 3 2" xfId="14749"/>
    <cellStyle name="Normal 2 12 3 4 2 2 4" xfId="14750"/>
    <cellStyle name="Normal 2 12 3 4 2 3" xfId="14751"/>
    <cellStyle name="Normal 2 12 3 4 2 3 2" xfId="14752"/>
    <cellStyle name="Normal 2 12 3 4 2 4" xfId="14753"/>
    <cellStyle name="Normal 2 12 3 4 2 4 2" xfId="14754"/>
    <cellStyle name="Normal 2 12 3 4 2 5" xfId="14755"/>
    <cellStyle name="Normal 2 12 3 4 3" xfId="14756"/>
    <cellStyle name="Normal 2 12 3 4 3 2" xfId="14757"/>
    <cellStyle name="Normal 2 12 3 4 3 2 2" xfId="14758"/>
    <cellStyle name="Normal 2 12 3 4 3 3" xfId="14759"/>
    <cellStyle name="Normal 2 12 3 4 3 3 2" xfId="14760"/>
    <cellStyle name="Normal 2 12 3 4 3 4" xfId="14761"/>
    <cellStyle name="Normal 2 12 3 4 4" xfId="14762"/>
    <cellStyle name="Normal 2 12 3 4 4 2" xfId="14763"/>
    <cellStyle name="Normal 2 12 3 4 5" xfId="14764"/>
    <cellStyle name="Normal 2 12 3 4 5 2" xfId="14765"/>
    <cellStyle name="Normal 2 12 3 4 6" xfId="14766"/>
    <cellStyle name="Normal 2 12 3 5" xfId="14767"/>
    <cellStyle name="Normal 2 12 3 5 2" xfId="14768"/>
    <cellStyle name="Normal 2 12 3 5 2 2" xfId="14769"/>
    <cellStyle name="Normal 2 12 3 5 2 2 2" xfId="14770"/>
    <cellStyle name="Normal 2 12 3 5 2 2 2 2" xfId="14771"/>
    <cellStyle name="Normal 2 12 3 5 2 2 3" xfId="14772"/>
    <cellStyle name="Normal 2 12 3 5 2 2 3 2" xfId="14773"/>
    <cellStyle name="Normal 2 12 3 5 2 2 4" xfId="14774"/>
    <cellStyle name="Normal 2 12 3 5 2 3" xfId="14775"/>
    <cellStyle name="Normal 2 12 3 5 2 3 2" xfId="14776"/>
    <cellStyle name="Normal 2 12 3 5 2 4" xfId="14777"/>
    <cellStyle name="Normal 2 12 3 5 2 4 2" xfId="14778"/>
    <cellStyle name="Normal 2 12 3 5 2 5" xfId="14779"/>
    <cellStyle name="Normal 2 12 3 5 3" xfId="14780"/>
    <cellStyle name="Normal 2 12 3 5 3 2" xfId="14781"/>
    <cellStyle name="Normal 2 12 3 5 3 2 2" xfId="14782"/>
    <cellStyle name="Normal 2 12 3 5 3 3" xfId="14783"/>
    <cellStyle name="Normal 2 12 3 5 3 3 2" xfId="14784"/>
    <cellStyle name="Normal 2 12 3 5 3 4" xfId="14785"/>
    <cellStyle name="Normal 2 12 3 5 4" xfId="14786"/>
    <cellStyle name="Normal 2 12 3 5 4 2" xfId="14787"/>
    <cellStyle name="Normal 2 12 3 5 5" xfId="14788"/>
    <cellStyle name="Normal 2 12 3 5 5 2" xfId="14789"/>
    <cellStyle name="Normal 2 12 3 5 6" xfId="14790"/>
    <cellStyle name="Normal 2 12 3 6" xfId="14791"/>
    <cellStyle name="Normal 2 12 3 6 2" xfId="14792"/>
    <cellStyle name="Normal 2 12 3 6 2 2" xfId="14793"/>
    <cellStyle name="Normal 2 12 3 6 2 2 2" xfId="14794"/>
    <cellStyle name="Normal 2 12 3 6 2 3" xfId="14795"/>
    <cellStyle name="Normal 2 12 3 6 2 3 2" xfId="14796"/>
    <cellStyle name="Normal 2 12 3 6 2 4" xfId="14797"/>
    <cellStyle name="Normal 2 12 3 6 3" xfId="14798"/>
    <cellStyle name="Normal 2 12 3 6 3 2" xfId="14799"/>
    <cellStyle name="Normal 2 12 3 6 4" xfId="14800"/>
    <cellStyle name="Normal 2 12 3 6 4 2" xfId="14801"/>
    <cellStyle name="Normal 2 12 3 6 5" xfId="14802"/>
    <cellStyle name="Normal 2 12 3 7" xfId="14803"/>
    <cellStyle name="Normal 2 12 3 7 2" xfId="14804"/>
    <cellStyle name="Normal 2 12 3 7 2 2" xfId="14805"/>
    <cellStyle name="Normal 2 12 3 7 3" xfId="14806"/>
    <cellStyle name="Normal 2 12 3 7 3 2" xfId="14807"/>
    <cellStyle name="Normal 2 12 3 7 4" xfId="14808"/>
    <cellStyle name="Normal 2 12 3 8" xfId="14809"/>
    <cellStyle name="Normal 2 12 3 8 2" xfId="14810"/>
    <cellStyle name="Normal 2 12 3 9" xfId="14811"/>
    <cellStyle name="Normal 2 12 3 9 2" xfId="14812"/>
    <cellStyle name="Normal 2 12 4" xfId="14813"/>
    <cellStyle name="Normal 2 12 4 2" xfId="14814"/>
    <cellStyle name="Normal 2 12 4 2 2" xfId="14815"/>
    <cellStyle name="Normal 2 12 4 2 2 2" xfId="14816"/>
    <cellStyle name="Normal 2 12 4 2 2 2 2" xfId="14817"/>
    <cellStyle name="Normal 2 12 4 2 2 2 2 2" xfId="14818"/>
    <cellStyle name="Normal 2 12 4 2 2 2 3" xfId="14819"/>
    <cellStyle name="Normal 2 12 4 2 2 2 3 2" xfId="14820"/>
    <cellStyle name="Normal 2 12 4 2 2 2 4" xfId="14821"/>
    <cellStyle name="Normal 2 12 4 2 2 3" xfId="14822"/>
    <cellStyle name="Normal 2 12 4 2 2 3 2" xfId="14823"/>
    <cellStyle name="Normal 2 12 4 2 2 4" xfId="14824"/>
    <cellStyle name="Normal 2 12 4 2 2 4 2" xfId="14825"/>
    <cellStyle name="Normal 2 12 4 2 2 5" xfId="14826"/>
    <cellStyle name="Normal 2 12 4 2 3" xfId="14827"/>
    <cellStyle name="Normal 2 12 4 2 3 2" xfId="14828"/>
    <cellStyle name="Normal 2 12 4 2 3 2 2" xfId="14829"/>
    <cellStyle name="Normal 2 12 4 2 3 3" xfId="14830"/>
    <cellStyle name="Normal 2 12 4 2 3 3 2" xfId="14831"/>
    <cellStyle name="Normal 2 12 4 2 3 4" xfId="14832"/>
    <cellStyle name="Normal 2 12 4 2 4" xfId="14833"/>
    <cellStyle name="Normal 2 12 4 2 4 2" xfId="14834"/>
    <cellStyle name="Normal 2 12 4 2 5" xfId="14835"/>
    <cellStyle name="Normal 2 12 4 2 5 2" xfId="14836"/>
    <cellStyle name="Normal 2 12 4 2 6" xfId="14837"/>
    <cellStyle name="Normal 2 12 4 3" xfId="14838"/>
    <cellStyle name="Normal 2 12 4 3 2" xfId="14839"/>
    <cellStyle name="Normal 2 12 4 3 2 2" xfId="14840"/>
    <cellStyle name="Normal 2 12 4 3 2 2 2" xfId="14841"/>
    <cellStyle name="Normal 2 12 4 3 2 2 2 2" xfId="14842"/>
    <cellStyle name="Normal 2 12 4 3 2 2 3" xfId="14843"/>
    <cellStyle name="Normal 2 12 4 3 2 2 3 2" xfId="14844"/>
    <cellStyle name="Normal 2 12 4 3 2 2 4" xfId="14845"/>
    <cellStyle name="Normal 2 12 4 3 2 3" xfId="14846"/>
    <cellStyle name="Normal 2 12 4 3 2 3 2" xfId="14847"/>
    <cellStyle name="Normal 2 12 4 3 2 4" xfId="14848"/>
    <cellStyle name="Normal 2 12 4 3 2 4 2" xfId="14849"/>
    <cellStyle name="Normal 2 12 4 3 2 5" xfId="14850"/>
    <cellStyle name="Normal 2 12 4 3 3" xfId="14851"/>
    <cellStyle name="Normal 2 12 4 3 3 2" xfId="14852"/>
    <cellStyle name="Normal 2 12 4 3 3 2 2" xfId="14853"/>
    <cellStyle name="Normal 2 12 4 3 3 3" xfId="14854"/>
    <cellStyle name="Normal 2 12 4 3 3 3 2" xfId="14855"/>
    <cellStyle name="Normal 2 12 4 3 3 4" xfId="14856"/>
    <cellStyle name="Normal 2 12 4 3 4" xfId="14857"/>
    <cellStyle name="Normal 2 12 4 3 4 2" xfId="14858"/>
    <cellStyle name="Normal 2 12 4 3 5" xfId="14859"/>
    <cellStyle name="Normal 2 12 4 3 5 2" xfId="14860"/>
    <cellStyle name="Normal 2 12 4 3 6" xfId="14861"/>
    <cellStyle name="Normal 2 12 4 4" xfId="14862"/>
    <cellStyle name="Normal 2 12 4 4 2" xfId="14863"/>
    <cellStyle name="Normal 2 12 4 4 2 2" xfId="14864"/>
    <cellStyle name="Normal 2 12 4 4 2 2 2" xfId="14865"/>
    <cellStyle name="Normal 2 12 4 4 2 2 2 2" xfId="14866"/>
    <cellStyle name="Normal 2 12 4 4 2 2 3" xfId="14867"/>
    <cellStyle name="Normal 2 12 4 4 2 2 3 2" xfId="14868"/>
    <cellStyle name="Normal 2 12 4 4 2 2 4" xfId="14869"/>
    <cellStyle name="Normal 2 12 4 4 2 3" xfId="14870"/>
    <cellStyle name="Normal 2 12 4 4 2 3 2" xfId="14871"/>
    <cellStyle name="Normal 2 12 4 4 2 4" xfId="14872"/>
    <cellStyle name="Normal 2 12 4 4 2 4 2" xfId="14873"/>
    <cellStyle name="Normal 2 12 4 4 2 5" xfId="14874"/>
    <cellStyle name="Normal 2 12 4 4 3" xfId="14875"/>
    <cellStyle name="Normal 2 12 4 4 3 2" xfId="14876"/>
    <cellStyle name="Normal 2 12 4 4 3 2 2" xfId="14877"/>
    <cellStyle name="Normal 2 12 4 4 3 3" xfId="14878"/>
    <cellStyle name="Normal 2 12 4 4 3 3 2" xfId="14879"/>
    <cellStyle name="Normal 2 12 4 4 3 4" xfId="14880"/>
    <cellStyle name="Normal 2 12 4 4 4" xfId="14881"/>
    <cellStyle name="Normal 2 12 4 4 4 2" xfId="14882"/>
    <cellStyle name="Normal 2 12 4 4 5" xfId="14883"/>
    <cellStyle name="Normal 2 12 4 4 5 2" xfId="14884"/>
    <cellStyle name="Normal 2 12 4 4 6" xfId="14885"/>
    <cellStyle name="Normal 2 12 4 5" xfId="14886"/>
    <cellStyle name="Normal 2 12 4 5 2" xfId="14887"/>
    <cellStyle name="Normal 2 12 4 5 2 2" xfId="14888"/>
    <cellStyle name="Normal 2 12 4 5 2 2 2" xfId="14889"/>
    <cellStyle name="Normal 2 12 4 5 2 3" xfId="14890"/>
    <cellStyle name="Normal 2 12 4 5 2 3 2" xfId="14891"/>
    <cellStyle name="Normal 2 12 4 5 2 4" xfId="14892"/>
    <cellStyle name="Normal 2 12 4 5 3" xfId="14893"/>
    <cellStyle name="Normal 2 12 4 5 3 2" xfId="14894"/>
    <cellStyle name="Normal 2 12 4 5 4" xfId="14895"/>
    <cellStyle name="Normal 2 12 4 5 4 2" xfId="14896"/>
    <cellStyle name="Normal 2 12 4 5 5" xfId="14897"/>
    <cellStyle name="Normal 2 12 4 6" xfId="14898"/>
    <cellStyle name="Normal 2 12 4 6 2" xfId="14899"/>
    <cellStyle name="Normal 2 12 4 6 2 2" xfId="14900"/>
    <cellStyle name="Normal 2 12 4 6 3" xfId="14901"/>
    <cellStyle name="Normal 2 12 4 6 3 2" xfId="14902"/>
    <cellStyle name="Normal 2 12 4 6 4" xfId="14903"/>
    <cellStyle name="Normal 2 12 4 7" xfId="14904"/>
    <cellStyle name="Normal 2 12 4 7 2" xfId="14905"/>
    <cellStyle name="Normal 2 12 4 8" xfId="14906"/>
    <cellStyle name="Normal 2 12 4 8 2" xfId="14907"/>
    <cellStyle name="Normal 2 12 4 9" xfId="14908"/>
    <cellStyle name="Normal 2 12 5" xfId="14909"/>
    <cellStyle name="Normal 2 12 5 2" xfId="14910"/>
    <cellStyle name="Normal 2 12 5 2 2" xfId="14911"/>
    <cellStyle name="Normal 2 12 5 2 2 2" xfId="14912"/>
    <cellStyle name="Normal 2 12 5 2 2 2 2" xfId="14913"/>
    <cellStyle name="Normal 2 12 5 2 2 3" xfId="14914"/>
    <cellStyle name="Normal 2 12 5 2 2 3 2" xfId="14915"/>
    <cellStyle name="Normal 2 12 5 2 2 4" xfId="14916"/>
    <cellStyle name="Normal 2 12 5 2 3" xfId="14917"/>
    <cellStyle name="Normal 2 12 5 2 3 2" xfId="14918"/>
    <cellStyle name="Normal 2 12 5 2 4" xfId="14919"/>
    <cellStyle name="Normal 2 12 5 2 4 2" xfId="14920"/>
    <cellStyle name="Normal 2 12 5 2 5" xfId="14921"/>
    <cellStyle name="Normal 2 12 5 3" xfId="14922"/>
    <cellStyle name="Normal 2 12 5 3 2" xfId="14923"/>
    <cellStyle name="Normal 2 12 5 3 2 2" xfId="14924"/>
    <cellStyle name="Normal 2 12 5 3 3" xfId="14925"/>
    <cellStyle name="Normal 2 12 5 3 3 2" xfId="14926"/>
    <cellStyle name="Normal 2 12 5 3 4" xfId="14927"/>
    <cellStyle name="Normal 2 12 5 4" xfId="14928"/>
    <cellStyle name="Normal 2 12 5 4 2" xfId="14929"/>
    <cellStyle name="Normal 2 12 5 5" xfId="14930"/>
    <cellStyle name="Normal 2 12 5 5 2" xfId="14931"/>
    <cellStyle name="Normal 2 12 5 6" xfId="14932"/>
    <cellStyle name="Normal 2 12 6" xfId="14933"/>
    <cellStyle name="Normal 2 12 6 2" xfId="14934"/>
    <cellStyle name="Normal 2 12 6 2 2" xfId="14935"/>
    <cellStyle name="Normal 2 12 6 2 2 2" xfId="14936"/>
    <cellStyle name="Normal 2 12 6 2 2 2 2" xfId="14937"/>
    <cellStyle name="Normal 2 12 6 2 2 3" xfId="14938"/>
    <cellStyle name="Normal 2 12 6 2 2 3 2" xfId="14939"/>
    <cellStyle name="Normal 2 12 6 2 2 4" xfId="14940"/>
    <cellStyle name="Normal 2 12 6 2 3" xfId="14941"/>
    <cellStyle name="Normal 2 12 6 2 3 2" xfId="14942"/>
    <cellStyle name="Normal 2 12 6 2 4" xfId="14943"/>
    <cellStyle name="Normal 2 12 6 2 4 2" xfId="14944"/>
    <cellStyle name="Normal 2 12 6 2 5" xfId="14945"/>
    <cellStyle name="Normal 2 12 6 3" xfId="14946"/>
    <cellStyle name="Normal 2 12 6 3 2" xfId="14947"/>
    <cellStyle name="Normal 2 12 6 3 2 2" xfId="14948"/>
    <cellStyle name="Normal 2 12 6 3 3" xfId="14949"/>
    <cellStyle name="Normal 2 12 6 3 3 2" xfId="14950"/>
    <cellStyle name="Normal 2 12 6 3 4" xfId="14951"/>
    <cellStyle name="Normal 2 12 6 4" xfId="14952"/>
    <cellStyle name="Normal 2 12 6 4 2" xfId="14953"/>
    <cellStyle name="Normal 2 12 6 5" xfId="14954"/>
    <cellStyle name="Normal 2 12 6 5 2" xfId="14955"/>
    <cellStyle name="Normal 2 12 6 6" xfId="14956"/>
    <cellStyle name="Normal 2 12 7" xfId="14957"/>
    <cellStyle name="Normal 2 12 7 2" xfId="14958"/>
    <cellStyle name="Normal 2 12 7 2 2" xfId="14959"/>
    <cellStyle name="Normal 2 12 7 2 2 2" xfId="14960"/>
    <cellStyle name="Normal 2 12 7 2 2 2 2" xfId="14961"/>
    <cellStyle name="Normal 2 12 7 2 2 3" xfId="14962"/>
    <cellStyle name="Normal 2 12 7 2 2 3 2" xfId="14963"/>
    <cellStyle name="Normal 2 12 7 2 2 4" xfId="14964"/>
    <cellStyle name="Normal 2 12 7 2 3" xfId="14965"/>
    <cellStyle name="Normal 2 12 7 2 3 2" xfId="14966"/>
    <cellStyle name="Normal 2 12 7 2 4" xfId="14967"/>
    <cellStyle name="Normal 2 12 7 2 4 2" xfId="14968"/>
    <cellStyle name="Normal 2 12 7 2 5" xfId="14969"/>
    <cellStyle name="Normal 2 12 7 3" xfId="14970"/>
    <cellStyle name="Normal 2 12 7 3 2" xfId="14971"/>
    <cellStyle name="Normal 2 12 7 3 2 2" xfId="14972"/>
    <cellStyle name="Normal 2 12 7 3 3" xfId="14973"/>
    <cellStyle name="Normal 2 12 7 3 3 2" xfId="14974"/>
    <cellStyle name="Normal 2 12 7 3 4" xfId="14975"/>
    <cellStyle name="Normal 2 12 7 4" xfId="14976"/>
    <cellStyle name="Normal 2 12 7 4 2" xfId="14977"/>
    <cellStyle name="Normal 2 12 7 5" xfId="14978"/>
    <cellStyle name="Normal 2 12 7 5 2" xfId="14979"/>
    <cellStyle name="Normal 2 12 7 6" xfId="14980"/>
    <cellStyle name="Normal 2 12 8" xfId="14981"/>
    <cellStyle name="Normal 2 12 8 2" xfId="14982"/>
    <cellStyle name="Normal 2 12 8 2 2" xfId="14983"/>
    <cellStyle name="Normal 2 12 8 2 2 2" xfId="14984"/>
    <cellStyle name="Normal 2 12 8 2 3" xfId="14985"/>
    <cellStyle name="Normal 2 12 8 2 3 2" xfId="14986"/>
    <cellStyle name="Normal 2 12 8 2 4" xfId="14987"/>
    <cellStyle name="Normal 2 12 8 3" xfId="14988"/>
    <cellStyle name="Normal 2 12 8 3 2" xfId="14989"/>
    <cellStyle name="Normal 2 12 8 4" xfId="14990"/>
    <cellStyle name="Normal 2 12 8 4 2" xfId="14991"/>
    <cellStyle name="Normal 2 12 8 5" xfId="14992"/>
    <cellStyle name="Normal 2 12 9" xfId="14993"/>
    <cellStyle name="Normal 2 12 9 2" xfId="14994"/>
    <cellStyle name="Normal 2 12 9 2 2" xfId="14995"/>
    <cellStyle name="Normal 2 12 9 3" xfId="14996"/>
    <cellStyle name="Normal 2 12 9 3 2" xfId="14997"/>
    <cellStyle name="Normal 2 12 9 4" xfId="14998"/>
    <cellStyle name="Normal 2 13" xfId="14999"/>
    <cellStyle name="Normal 2 13 10" xfId="15000"/>
    <cellStyle name="Normal 2 13 10 2" xfId="15001"/>
    <cellStyle name="Normal 2 13 11" xfId="15002"/>
    <cellStyle name="Normal 2 13 2" xfId="15003"/>
    <cellStyle name="Normal 2 13 2 10" xfId="15004"/>
    <cellStyle name="Normal 2 13 2 2" xfId="15005"/>
    <cellStyle name="Normal 2 13 2 2 2" xfId="15006"/>
    <cellStyle name="Normal 2 13 2 2 2 2" xfId="15007"/>
    <cellStyle name="Normal 2 13 2 2 2 2 2" xfId="15008"/>
    <cellStyle name="Normal 2 13 2 2 2 2 2 2" xfId="15009"/>
    <cellStyle name="Normal 2 13 2 2 2 2 2 2 2" xfId="15010"/>
    <cellStyle name="Normal 2 13 2 2 2 2 2 3" xfId="15011"/>
    <cellStyle name="Normal 2 13 2 2 2 2 2 3 2" xfId="15012"/>
    <cellStyle name="Normal 2 13 2 2 2 2 2 4" xfId="15013"/>
    <cellStyle name="Normal 2 13 2 2 2 2 3" xfId="15014"/>
    <cellStyle name="Normal 2 13 2 2 2 2 3 2" xfId="15015"/>
    <cellStyle name="Normal 2 13 2 2 2 2 4" xfId="15016"/>
    <cellStyle name="Normal 2 13 2 2 2 2 4 2" xfId="15017"/>
    <cellStyle name="Normal 2 13 2 2 2 2 5" xfId="15018"/>
    <cellStyle name="Normal 2 13 2 2 2 3" xfId="15019"/>
    <cellStyle name="Normal 2 13 2 2 2 3 2" xfId="15020"/>
    <cellStyle name="Normal 2 13 2 2 2 3 2 2" xfId="15021"/>
    <cellStyle name="Normal 2 13 2 2 2 3 3" xfId="15022"/>
    <cellStyle name="Normal 2 13 2 2 2 3 3 2" xfId="15023"/>
    <cellStyle name="Normal 2 13 2 2 2 3 4" xfId="15024"/>
    <cellStyle name="Normal 2 13 2 2 2 4" xfId="15025"/>
    <cellStyle name="Normal 2 13 2 2 2 4 2" xfId="15026"/>
    <cellStyle name="Normal 2 13 2 2 2 5" xfId="15027"/>
    <cellStyle name="Normal 2 13 2 2 2 5 2" xfId="15028"/>
    <cellStyle name="Normal 2 13 2 2 2 6" xfId="15029"/>
    <cellStyle name="Normal 2 13 2 2 3" xfId="15030"/>
    <cellStyle name="Normal 2 13 2 2 3 2" xfId="15031"/>
    <cellStyle name="Normal 2 13 2 2 3 2 2" xfId="15032"/>
    <cellStyle name="Normal 2 13 2 2 3 2 2 2" xfId="15033"/>
    <cellStyle name="Normal 2 13 2 2 3 2 2 2 2" xfId="15034"/>
    <cellStyle name="Normal 2 13 2 2 3 2 2 3" xfId="15035"/>
    <cellStyle name="Normal 2 13 2 2 3 2 2 3 2" xfId="15036"/>
    <cellStyle name="Normal 2 13 2 2 3 2 2 4" xfId="15037"/>
    <cellStyle name="Normal 2 13 2 2 3 2 3" xfId="15038"/>
    <cellStyle name="Normal 2 13 2 2 3 2 3 2" xfId="15039"/>
    <cellStyle name="Normal 2 13 2 2 3 2 4" xfId="15040"/>
    <cellStyle name="Normal 2 13 2 2 3 2 4 2" xfId="15041"/>
    <cellStyle name="Normal 2 13 2 2 3 2 5" xfId="15042"/>
    <cellStyle name="Normal 2 13 2 2 3 3" xfId="15043"/>
    <cellStyle name="Normal 2 13 2 2 3 3 2" xfId="15044"/>
    <cellStyle name="Normal 2 13 2 2 3 3 2 2" xfId="15045"/>
    <cellStyle name="Normal 2 13 2 2 3 3 3" xfId="15046"/>
    <cellStyle name="Normal 2 13 2 2 3 3 3 2" xfId="15047"/>
    <cellStyle name="Normal 2 13 2 2 3 3 4" xfId="15048"/>
    <cellStyle name="Normal 2 13 2 2 3 4" xfId="15049"/>
    <cellStyle name="Normal 2 13 2 2 3 4 2" xfId="15050"/>
    <cellStyle name="Normal 2 13 2 2 3 5" xfId="15051"/>
    <cellStyle name="Normal 2 13 2 2 3 5 2" xfId="15052"/>
    <cellStyle name="Normal 2 13 2 2 3 6" xfId="15053"/>
    <cellStyle name="Normal 2 13 2 2 4" xfId="15054"/>
    <cellStyle name="Normal 2 13 2 2 4 2" xfId="15055"/>
    <cellStyle name="Normal 2 13 2 2 4 2 2" xfId="15056"/>
    <cellStyle name="Normal 2 13 2 2 4 2 2 2" xfId="15057"/>
    <cellStyle name="Normal 2 13 2 2 4 2 2 2 2" xfId="15058"/>
    <cellStyle name="Normal 2 13 2 2 4 2 2 3" xfId="15059"/>
    <cellStyle name="Normal 2 13 2 2 4 2 2 3 2" xfId="15060"/>
    <cellStyle name="Normal 2 13 2 2 4 2 2 4" xfId="15061"/>
    <cellStyle name="Normal 2 13 2 2 4 2 3" xfId="15062"/>
    <cellStyle name="Normal 2 13 2 2 4 2 3 2" xfId="15063"/>
    <cellStyle name="Normal 2 13 2 2 4 2 4" xfId="15064"/>
    <cellStyle name="Normal 2 13 2 2 4 2 4 2" xfId="15065"/>
    <cellStyle name="Normal 2 13 2 2 4 2 5" xfId="15066"/>
    <cellStyle name="Normal 2 13 2 2 4 3" xfId="15067"/>
    <cellStyle name="Normal 2 13 2 2 4 3 2" xfId="15068"/>
    <cellStyle name="Normal 2 13 2 2 4 3 2 2" xfId="15069"/>
    <cellStyle name="Normal 2 13 2 2 4 3 3" xfId="15070"/>
    <cellStyle name="Normal 2 13 2 2 4 3 3 2" xfId="15071"/>
    <cellStyle name="Normal 2 13 2 2 4 3 4" xfId="15072"/>
    <cellStyle name="Normal 2 13 2 2 4 4" xfId="15073"/>
    <cellStyle name="Normal 2 13 2 2 4 4 2" xfId="15074"/>
    <cellStyle name="Normal 2 13 2 2 4 5" xfId="15075"/>
    <cellStyle name="Normal 2 13 2 2 4 5 2" xfId="15076"/>
    <cellStyle name="Normal 2 13 2 2 4 6" xfId="15077"/>
    <cellStyle name="Normal 2 13 2 2 5" xfId="15078"/>
    <cellStyle name="Normal 2 13 2 2 5 2" xfId="15079"/>
    <cellStyle name="Normal 2 13 2 2 5 2 2" xfId="15080"/>
    <cellStyle name="Normal 2 13 2 2 5 2 2 2" xfId="15081"/>
    <cellStyle name="Normal 2 13 2 2 5 2 3" xfId="15082"/>
    <cellStyle name="Normal 2 13 2 2 5 2 3 2" xfId="15083"/>
    <cellStyle name="Normal 2 13 2 2 5 2 4" xfId="15084"/>
    <cellStyle name="Normal 2 13 2 2 5 3" xfId="15085"/>
    <cellStyle name="Normal 2 13 2 2 5 3 2" xfId="15086"/>
    <cellStyle name="Normal 2 13 2 2 5 4" xfId="15087"/>
    <cellStyle name="Normal 2 13 2 2 5 4 2" xfId="15088"/>
    <cellStyle name="Normal 2 13 2 2 5 5" xfId="15089"/>
    <cellStyle name="Normal 2 13 2 2 6" xfId="15090"/>
    <cellStyle name="Normal 2 13 2 2 6 2" xfId="15091"/>
    <cellStyle name="Normal 2 13 2 2 6 2 2" xfId="15092"/>
    <cellStyle name="Normal 2 13 2 2 6 3" xfId="15093"/>
    <cellStyle name="Normal 2 13 2 2 6 3 2" xfId="15094"/>
    <cellStyle name="Normal 2 13 2 2 6 4" xfId="15095"/>
    <cellStyle name="Normal 2 13 2 2 7" xfId="15096"/>
    <cellStyle name="Normal 2 13 2 2 7 2" xfId="15097"/>
    <cellStyle name="Normal 2 13 2 2 8" xfId="15098"/>
    <cellStyle name="Normal 2 13 2 2 8 2" xfId="15099"/>
    <cellStyle name="Normal 2 13 2 2 9" xfId="15100"/>
    <cellStyle name="Normal 2 13 2 3" xfId="15101"/>
    <cellStyle name="Normal 2 13 2 3 2" xfId="15102"/>
    <cellStyle name="Normal 2 13 2 3 2 2" xfId="15103"/>
    <cellStyle name="Normal 2 13 2 3 2 2 2" xfId="15104"/>
    <cellStyle name="Normal 2 13 2 3 2 2 2 2" xfId="15105"/>
    <cellStyle name="Normal 2 13 2 3 2 2 3" xfId="15106"/>
    <cellStyle name="Normal 2 13 2 3 2 2 3 2" xfId="15107"/>
    <cellStyle name="Normal 2 13 2 3 2 2 4" xfId="15108"/>
    <cellStyle name="Normal 2 13 2 3 2 3" xfId="15109"/>
    <cellStyle name="Normal 2 13 2 3 2 3 2" xfId="15110"/>
    <cellStyle name="Normal 2 13 2 3 2 4" xfId="15111"/>
    <cellStyle name="Normal 2 13 2 3 2 4 2" xfId="15112"/>
    <cellStyle name="Normal 2 13 2 3 2 5" xfId="15113"/>
    <cellStyle name="Normal 2 13 2 3 3" xfId="15114"/>
    <cellStyle name="Normal 2 13 2 3 3 2" xfId="15115"/>
    <cellStyle name="Normal 2 13 2 3 3 2 2" xfId="15116"/>
    <cellStyle name="Normal 2 13 2 3 3 3" xfId="15117"/>
    <cellStyle name="Normal 2 13 2 3 3 3 2" xfId="15118"/>
    <cellStyle name="Normal 2 13 2 3 3 4" xfId="15119"/>
    <cellStyle name="Normal 2 13 2 3 4" xfId="15120"/>
    <cellStyle name="Normal 2 13 2 3 4 2" xfId="15121"/>
    <cellStyle name="Normal 2 13 2 3 5" xfId="15122"/>
    <cellStyle name="Normal 2 13 2 3 5 2" xfId="15123"/>
    <cellStyle name="Normal 2 13 2 3 6" xfId="15124"/>
    <cellStyle name="Normal 2 13 2 4" xfId="15125"/>
    <cellStyle name="Normal 2 13 2 4 2" xfId="15126"/>
    <cellStyle name="Normal 2 13 2 4 2 2" xfId="15127"/>
    <cellStyle name="Normal 2 13 2 4 2 2 2" xfId="15128"/>
    <cellStyle name="Normal 2 13 2 4 2 2 2 2" xfId="15129"/>
    <cellStyle name="Normal 2 13 2 4 2 2 3" xfId="15130"/>
    <cellStyle name="Normal 2 13 2 4 2 2 3 2" xfId="15131"/>
    <cellStyle name="Normal 2 13 2 4 2 2 4" xfId="15132"/>
    <cellStyle name="Normal 2 13 2 4 2 3" xfId="15133"/>
    <cellStyle name="Normal 2 13 2 4 2 3 2" xfId="15134"/>
    <cellStyle name="Normal 2 13 2 4 2 4" xfId="15135"/>
    <cellStyle name="Normal 2 13 2 4 2 4 2" xfId="15136"/>
    <cellStyle name="Normal 2 13 2 4 2 5" xfId="15137"/>
    <cellStyle name="Normal 2 13 2 4 3" xfId="15138"/>
    <cellStyle name="Normal 2 13 2 4 3 2" xfId="15139"/>
    <cellStyle name="Normal 2 13 2 4 3 2 2" xfId="15140"/>
    <cellStyle name="Normal 2 13 2 4 3 3" xfId="15141"/>
    <cellStyle name="Normal 2 13 2 4 3 3 2" xfId="15142"/>
    <cellStyle name="Normal 2 13 2 4 3 4" xfId="15143"/>
    <cellStyle name="Normal 2 13 2 4 4" xfId="15144"/>
    <cellStyle name="Normal 2 13 2 4 4 2" xfId="15145"/>
    <cellStyle name="Normal 2 13 2 4 5" xfId="15146"/>
    <cellStyle name="Normal 2 13 2 4 5 2" xfId="15147"/>
    <cellStyle name="Normal 2 13 2 4 6" xfId="15148"/>
    <cellStyle name="Normal 2 13 2 5" xfId="15149"/>
    <cellStyle name="Normal 2 13 2 5 2" xfId="15150"/>
    <cellStyle name="Normal 2 13 2 5 2 2" xfId="15151"/>
    <cellStyle name="Normal 2 13 2 5 2 2 2" xfId="15152"/>
    <cellStyle name="Normal 2 13 2 5 2 2 2 2" xfId="15153"/>
    <cellStyle name="Normal 2 13 2 5 2 2 3" xfId="15154"/>
    <cellStyle name="Normal 2 13 2 5 2 2 3 2" xfId="15155"/>
    <cellStyle name="Normal 2 13 2 5 2 2 4" xfId="15156"/>
    <cellStyle name="Normal 2 13 2 5 2 3" xfId="15157"/>
    <cellStyle name="Normal 2 13 2 5 2 3 2" xfId="15158"/>
    <cellStyle name="Normal 2 13 2 5 2 4" xfId="15159"/>
    <cellStyle name="Normal 2 13 2 5 2 4 2" xfId="15160"/>
    <cellStyle name="Normal 2 13 2 5 2 5" xfId="15161"/>
    <cellStyle name="Normal 2 13 2 5 3" xfId="15162"/>
    <cellStyle name="Normal 2 13 2 5 3 2" xfId="15163"/>
    <cellStyle name="Normal 2 13 2 5 3 2 2" xfId="15164"/>
    <cellStyle name="Normal 2 13 2 5 3 3" xfId="15165"/>
    <cellStyle name="Normal 2 13 2 5 3 3 2" xfId="15166"/>
    <cellStyle name="Normal 2 13 2 5 3 4" xfId="15167"/>
    <cellStyle name="Normal 2 13 2 5 4" xfId="15168"/>
    <cellStyle name="Normal 2 13 2 5 4 2" xfId="15169"/>
    <cellStyle name="Normal 2 13 2 5 5" xfId="15170"/>
    <cellStyle name="Normal 2 13 2 5 5 2" xfId="15171"/>
    <cellStyle name="Normal 2 13 2 5 6" xfId="15172"/>
    <cellStyle name="Normal 2 13 2 6" xfId="15173"/>
    <cellStyle name="Normal 2 13 2 6 2" xfId="15174"/>
    <cellStyle name="Normal 2 13 2 6 2 2" xfId="15175"/>
    <cellStyle name="Normal 2 13 2 6 2 2 2" xfId="15176"/>
    <cellStyle name="Normal 2 13 2 6 2 3" xfId="15177"/>
    <cellStyle name="Normal 2 13 2 6 2 3 2" xfId="15178"/>
    <cellStyle name="Normal 2 13 2 6 2 4" xfId="15179"/>
    <cellStyle name="Normal 2 13 2 6 3" xfId="15180"/>
    <cellStyle name="Normal 2 13 2 6 3 2" xfId="15181"/>
    <cellStyle name="Normal 2 13 2 6 4" xfId="15182"/>
    <cellStyle name="Normal 2 13 2 6 4 2" xfId="15183"/>
    <cellStyle name="Normal 2 13 2 6 5" xfId="15184"/>
    <cellStyle name="Normal 2 13 2 7" xfId="15185"/>
    <cellStyle name="Normal 2 13 2 7 2" xfId="15186"/>
    <cellStyle name="Normal 2 13 2 7 2 2" xfId="15187"/>
    <cellStyle name="Normal 2 13 2 7 3" xfId="15188"/>
    <cellStyle name="Normal 2 13 2 7 3 2" xfId="15189"/>
    <cellStyle name="Normal 2 13 2 7 4" xfId="15190"/>
    <cellStyle name="Normal 2 13 2 8" xfId="15191"/>
    <cellStyle name="Normal 2 13 2 8 2" xfId="15192"/>
    <cellStyle name="Normal 2 13 2 9" xfId="15193"/>
    <cellStyle name="Normal 2 13 2 9 2" xfId="15194"/>
    <cellStyle name="Normal 2 13 3" xfId="15195"/>
    <cellStyle name="Normal 2 13 3 2" xfId="15196"/>
    <cellStyle name="Normal 2 13 3 2 2" xfId="15197"/>
    <cellStyle name="Normal 2 13 3 2 2 2" xfId="15198"/>
    <cellStyle name="Normal 2 13 3 2 2 2 2" xfId="15199"/>
    <cellStyle name="Normal 2 13 3 2 2 2 2 2" xfId="15200"/>
    <cellStyle name="Normal 2 13 3 2 2 2 3" xfId="15201"/>
    <cellStyle name="Normal 2 13 3 2 2 2 3 2" xfId="15202"/>
    <cellStyle name="Normal 2 13 3 2 2 2 4" xfId="15203"/>
    <cellStyle name="Normal 2 13 3 2 2 3" xfId="15204"/>
    <cellStyle name="Normal 2 13 3 2 2 3 2" xfId="15205"/>
    <cellStyle name="Normal 2 13 3 2 2 4" xfId="15206"/>
    <cellStyle name="Normal 2 13 3 2 2 4 2" xfId="15207"/>
    <cellStyle name="Normal 2 13 3 2 2 5" xfId="15208"/>
    <cellStyle name="Normal 2 13 3 2 3" xfId="15209"/>
    <cellStyle name="Normal 2 13 3 2 3 2" xfId="15210"/>
    <cellStyle name="Normal 2 13 3 2 3 2 2" xfId="15211"/>
    <cellStyle name="Normal 2 13 3 2 3 3" xfId="15212"/>
    <cellStyle name="Normal 2 13 3 2 3 3 2" xfId="15213"/>
    <cellStyle name="Normal 2 13 3 2 3 4" xfId="15214"/>
    <cellStyle name="Normal 2 13 3 2 4" xfId="15215"/>
    <cellStyle name="Normal 2 13 3 2 4 2" xfId="15216"/>
    <cellStyle name="Normal 2 13 3 2 5" xfId="15217"/>
    <cellStyle name="Normal 2 13 3 2 5 2" xfId="15218"/>
    <cellStyle name="Normal 2 13 3 2 6" xfId="15219"/>
    <cellStyle name="Normal 2 13 3 3" xfId="15220"/>
    <cellStyle name="Normal 2 13 3 3 2" xfId="15221"/>
    <cellStyle name="Normal 2 13 3 3 2 2" xfId="15222"/>
    <cellStyle name="Normal 2 13 3 3 2 2 2" xfId="15223"/>
    <cellStyle name="Normal 2 13 3 3 2 2 2 2" xfId="15224"/>
    <cellStyle name="Normal 2 13 3 3 2 2 3" xfId="15225"/>
    <cellStyle name="Normal 2 13 3 3 2 2 3 2" xfId="15226"/>
    <cellStyle name="Normal 2 13 3 3 2 2 4" xfId="15227"/>
    <cellStyle name="Normal 2 13 3 3 2 3" xfId="15228"/>
    <cellStyle name="Normal 2 13 3 3 2 3 2" xfId="15229"/>
    <cellStyle name="Normal 2 13 3 3 2 4" xfId="15230"/>
    <cellStyle name="Normal 2 13 3 3 2 4 2" xfId="15231"/>
    <cellStyle name="Normal 2 13 3 3 2 5" xfId="15232"/>
    <cellStyle name="Normal 2 13 3 3 3" xfId="15233"/>
    <cellStyle name="Normal 2 13 3 3 3 2" xfId="15234"/>
    <cellStyle name="Normal 2 13 3 3 3 2 2" xfId="15235"/>
    <cellStyle name="Normal 2 13 3 3 3 3" xfId="15236"/>
    <cellStyle name="Normal 2 13 3 3 3 3 2" xfId="15237"/>
    <cellStyle name="Normal 2 13 3 3 3 4" xfId="15238"/>
    <cellStyle name="Normal 2 13 3 3 4" xfId="15239"/>
    <cellStyle name="Normal 2 13 3 3 4 2" xfId="15240"/>
    <cellStyle name="Normal 2 13 3 3 5" xfId="15241"/>
    <cellStyle name="Normal 2 13 3 3 5 2" xfId="15242"/>
    <cellStyle name="Normal 2 13 3 3 6" xfId="15243"/>
    <cellStyle name="Normal 2 13 3 4" xfId="15244"/>
    <cellStyle name="Normal 2 13 3 4 2" xfId="15245"/>
    <cellStyle name="Normal 2 13 3 4 2 2" xfId="15246"/>
    <cellStyle name="Normal 2 13 3 4 2 2 2" xfId="15247"/>
    <cellStyle name="Normal 2 13 3 4 2 2 2 2" xfId="15248"/>
    <cellStyle name="Normal 2 13 3 4 2 2 3" xfId="15249"/>
    <cellStyle name="Normal 2 13 3 4 2 2 3 2" xfId="15250"/>
    <cellStyle name="Normal 2 13 3 4 2 2 4" xfId="15251"/>
    <cellStyle name="Normal 2 13 3 4 2 3" xfId="15252"/>
    <cellStyle name="Normal 2 13 3 4 2 3 2" xfId="15253"/>
    <cellStyle name="Normal 2 13 3 4 2 4" xfId="15254"/>
    <cellStyle name="Normal 2 13 3 4 2 4 2" xfId="15255"/>
    <cellStyle name="Normal 2 13 3 4 2 5" xfId="15256"/>
    <cellStyle name="Normal 2 13 3 4 3" xfId="15257"/>
    <cellStyle name="Normal 2 13 3 4 3 2" xfId="15258"/>
    <cellStyle name="Normal 2 13 3 4 3 2 2" xfId="15259"/>
    <cellStyle name="Normal 2 13 3 4 3 3" xfId="15260"/>
    <cellStyle name="Normal 2 13 3 4 3 3 2" xfId="15261"/>
    <cellStyle name="Normal 2 13 3 4 3 4" xfId="15262"/>
    <cellStyle name="Normal 2 13 3 4 4" xfId="15263"/>
    <cellStyle name="Normal 2 13 3 4 4 2" xfId="15264"/>
    <cellStyle name="Normal 2 13 3 4 5" xfId="15265"/>
    <cellStyle name="Normal 2 13 3 4 5 2" xfId="15266"/>
    <cellStyle name="Normal 2 13 3 4 6" xfId="15267"/>
    <cellStyle name="Normal 2 13 3 5" xfId="15268"/>
    <cellStyle name="Normal 2 13 3 5 2" xfId="15269"/>
    <cellStyle name="Normal 2 13 3 5 2 2" xfId="15270"/>
    <cellStyle name="Normal 2 13 3 5 2 2 2" xfId="15271"/>
    <cellStyle name="Normal 2 13 3 5 2 3" xfId="15272"/>
    <cellStyle name="Normal 2 13 3 5 2 3 2" xfId="15273"/>
    <cellStyle name="Normal 2 13 3 5 2 4" xfId="15274"/>
    <cellStyle name="Normal 2 13 3 5 3" xfId="15275"/>
    <cellStyle name="Normal 2 13 3 5 3 2" xfId="15276"/>
    <cellStyle name="Normal 2 13 3 5 4" xfId="15277"/>
    <cellStyle name="Normal 2 13 3 5 4 2" xfId="15278"/>
    <cellStyle name="Normal 2 13 3 5 5" xfId="15279"/>
    <cellStyle name="Normal 2 13 3 6" xfId="15280"/>
    <cellStyle name="Normal 2 13 3 6 2" xfId="15281"/>
    <cellStyle name="Normal 2 13 3 6 2 2" xfId="15282"/>
    <cellStyle name="Normal 2 13 3 6 3" xfId="15283"/>
    <cellStyle name="Normal 2 13 3 6 3 2" xfId="15284"/>
    <cellStyle name="Normal 2 13 3 6 4" xfId="15285"/>
    <cellStyle name="Normal 2 13 3 7" xfId="15286"/>
    <cellStyle name="Normal 2 13 3 7 2" xfId="15287"/>
    <cellStyle name="Normal 2 13 3 8" xfId="15288"/>
    <cellStyle name="Normal 2 13 3 8 2" xfId="15289"/>
    <cellStyle name="Normal 2 13 3 9" xfId="15290"/>
    <cellStyle name="Normal 2 13 4" xfId="15291"/>
    <cellStyle name="Normal 2 13 4 2" xfId="15292"/>
    <cellStyle name="Normal 2 13 4 2 2" xfId="15293"/>
    <cellStyle name="Normal 2 13 4 2 2 2" xfId="15294"/>
    <cellStyle name="Normal 2 13 4 2 2 2 2" xfId="15295"/>
    <cellStyle name="Normal 2 13 4 2 2 3" xfId="15296"/>
    <cellStyle name="Normal 2 13 4 2 2 3 2" xfId="15297"/>
    <cellStyle name="Normal 2 13 4 2 2 4" xfId="15298"/>
    <cellStyle name="Normal 2 13 4 2 3" xfId="15299"/>
    <cellStyle name="Normal 2 13 4 2 3 2" xfId="15300"/>
    <cellStyle name="Normal 2 13 4 2 4" xfId="15301"/>
    <cellStyle name="Normal 2 13 4 2 4 2" xfId="15302"/>
    <cellStyle name="Normal 2 13 4 2 5" xfId="15303"/>
    <cellStyle name="Normal 2 13 4 3" xfId="15304"/>
    <cellStyle name="Normal 2 13 4 3 2" xfId="15305"/>
    <cellStyle name="Normal 2 13 4 3 2 2" xfId="15306"/>
    <cellStyle name="Normal 2 13 4 3 3" xfId="15307"/>
    <cellStyle name="Normal 2 13 4 3 3 2" xfId="15308"/>
    <cellStyle name="Normal 2 13 4 3 4" xfId="15309"/>
    <cellStyle name="Normal 2 13 4 4" xfId="15310"/>
    <cellStyle name="Normal 2 13 4 4 2" xfId="15311"/>
    <cellStyle name="Normal 2 13 4 5" xfId="15312"/>
    <cellStyle name="Normal 2 13 4 5 2" xfId="15313"/>
    <cellStyle name="Normal 2 13 4 6" xfId="15314"/>
    <cellStyle name="Normal 2 13 5" xfId="15315"/>
    <cellStyle name="Normal 2 13 5 2" xfId="15316"/>
    <cellStyle name="Normal 2 13 5 2 2" xfId="15317"/>
    <cellStyle name="Normal 2 13 5 2 2 2" xfId="15318"/>
    <cellStyle name="Normal 2 13 5 2 2 2 2" xfId="15319"/>
    <cellStyle name="Normal 2 13 5 2 2 3" xfId="15320"/>
    <cellStyle name="Normal 2 13 5 2 2 3 2" xfId="15321"/>
    <cellStyle name="Normal 2 13 5 2 2 4" xfId="15322"/>
    <cellStyle name="Normal 2 13 5 2 3" xfId="15323"/>
    <cellStyle name="Normal 2 13 5 2 3 2" xfId="15324"/>
    <cellStyle name="Normal 2 13 5 2 4" xfId="15325"/>
    <cellStyle name="Normal 2 13 5 2 4 2" xfId="15326"/>
    <cellStyle name="Normal 2 13 5 2 5" xfId="15327"/>
    <cellStyle name="Normal 2 13 5 3" xfId="15328"/>
    <cellStyle name="Normal 2 13 5 3 2" xfId="15329"/>
    <cellStyle name="Normal 2 13 5 3 2 2" xfId="15330"/>
    <cellStyle name="Normal 2 13 5 3 3" xfId="15331"/>
    <cellStyle name="Normal 2 13 5 3 3 2" xfId="15332"/>
    <cellStyle name="Normal 2 13 5 3 4" xfId="15333"/>
    <cellStyle name="Normal 2 13 5 4" xfId="15334"/>
    <cellStyle name="Normal 2 13 5 4 2" xfId="15335"/>
    <cellStyle name="Normal 2 13 5 5" xfId="15336"/>
    <cellStyle name="Normal 2 13 5 5 2" xfId="15337"/>
    <cellStyle name="Normal 2 13 5 6" xfId="15338"/>
    <cellStyle name="Normal 2 13 6" xfId="15339"/>
    <cellStyle name="Normal 2 13 6 2" xfId="15340"/>
    <cellStyle name="Normal 2 13 6 2 2" xfId="15341"/>
    <cellStyle name="Normal 2 13 6 2 2 2" xfId="15342"/>
    <cellStyle name="Normal 2 13 6 2 2 2 2" xfId="15343"/>
    <cellStyle name="Normal 2 13 6 2 2 3" xfId="15344"/>
    <cellStyle name="Normal 2 13 6 2 2 3 2" xfId="15345"/>
    <cellStyle name="Normal 2 13 6 2 2 4" xfId="15346"/>
    <cellStyle name="Normal 2 13 6 2 3" xfId="15347"/>
    <cellStyle name="Normal 2 13 6 2 3 2" xfId="15348"/>
    <cellStyle name="Normal 2 13 6 2 4" xfId="15349"/>
    <cellStyle name="Normal 2 13 6 2 4 2" xfId="15350"/>
    <cellStyle name="Normal 2 13 6 2 5" xfId="15351"/>
    <cellStyle name="Normal 2 13 6 3" xfId="15352"/>
    <cellStyle name="Normal 2 13 6 3 2" xfId="15353"/>
    <cellStyle name="Normal 2 13 6 3 2 2" xfId="15354"/>
    <cellStyle name="Normal 2 13 6 3 3" xfId="15355"/>
    <cellStyle name="Normal 2 13 6 3 3 2" xfId="15356"/>
    <cellStyle name="Normal 2 13 6 3 4" xfId="15357"/>
    <cellStyle name="Normal 2 13 6 4" xfId="15358"/>
    <cellStyle name="Normal 2 13 6 4 2" xfId="15359"/>
    <cellStyle name="Normal 2 13 6 5" xfId="15360"/>
    <cellStyle name="Normal 2 13 6 5 2" xfId="15361"/>
    <cellStyle name="Normal 2 13 6 6" xfId="15362"/>
    <cellStyle name="Normal 2 13 7" xfId="15363"/>
    <cellStyle name="Normal 2 13 7 2" xfId="15364"/>
    <cellStyle name="Normal 2 13 7 2 2" xfId="15365"/>
    <cellStyle name="Normal 2 13 7 2 2 2" xfId="15366"/>
    <cellStyle name="Normal 2 13 7 2 3" xfId="15367"/>
    <cellStyle name="Normal 2 13 7 2 3 2" xfId="15368"/>
    <cellStyle name="Normal 2 13 7 2 4" xfId="15369"/>
    <cellStyle name="Normal 2 13 7 3" xfId="15370"/>
    <cellStyle name="Normal 2 13 7 3 2" xfId="15371"/>
    <cellStyle name="Normal 2 13 7 4" xfId="15372"/>
    <cellStyle name="Normal 2 13 7 4 2" xfId="15373"/>
    <cellStyle name="Normal 2 13 7 5" xfId="15374"/>
    <cellStyle name="Normal 2 13 8" xfId="15375"/>
    <cellStyle name="Normal 2 13 8 2" xfId="15376"/>
    <cellStyle name="Normal 2 13 8 2 2" xfId="15377"/>
    <cellStyle name="Normal 2 13 8 3" xfId="15378"/>
    <cellStyle name="Normal 2 13 8 3 2" xfId="15379"/>
    <cellStyle name="Normal 2 13 8 4" xfId="15380"/>
    <cellStyle name="Normal 2 13 9" xfId="15381"/>
    <cellStyle name="Normal 2 13 9 2" xfId="15382"/>
    <cellStyle name="Normal 2 14" xfId="15383"/>
    <cellStyle name="Normal 2 14 10" xfId="15384"/>
    <cellStyle name="Normal 2 14 2" xfId="15385"/>
    <cellStyle name="Normal 2 14 2 2" xfId="15386"/>
    <cellStyle name="Normal 2 14 2 2 2" xfId="15387"/>
    <cellStyle name="Normal 2 14 2 2 2 2" xfId="15388"/>
    <cellStyle name="Normal 2 14 2 2 2 2 2" xfId="15389"/>
    <cellStyle name="Normal 2 14 2 2 2 2 2 2" xfId="15390"/>
    <cellStyle name="Normal 2 14 2 2 2 2 3" xfId="15391"/>
    <cellStyle name="Normal 2 14 2 2 2 2 3 2" xfId="15392"/>
    <cellStyle name="Normal 2 14 2 2 2 2 4" xfId="15393"/>
    <cellStyle name="Normal 2 14 2 2 2 3" xfId="15394"/>
    <cellStyle name="Normal 2 14 2 2 2 3 2" xfId="15395"/>
    <cellStyle name="Normal 2 14 2 2 2 4" xfId="15396"/>
    <cellStyle name="Normal 2 14 2 2 2 4 2" xfId="15397"/>
    <cellStyle name="Normal 2 14 2 2 2 5" xfId="15398"/>
    <cellStyle name="Normal 2 14 2 2 3" xfId="15399"/>
    <cellStyle name="Normal 2 14 2 2 3 2" xfId="15400"/>
    <cellStyle name="Normal 2 14 2 2 3 2 2" xfId="15401"/>
    <cellStyle name="Normal 2 14 2 2 3 3" xfId="15402"/>
    <cellStyle name="Normal 2 14 2 2 3 3 2" xfId="15403"/>
    <cellStyle name="Normal 2 14 2 2 3 4" xfId="15404"/>
    <cellStyle name="Normal 2 14 2 2 4" xfId="15405"/>
    <cellStyle name="Normal 2 14 2 2 4 2" xfId="15406"/>
    <cellStyle name="Normal 2 14 2 2 5" xfId="15407"/>
    <cellStyle name="Normal 2 14 2 2 5 2" xfId="15408"/>
    <cellStyle name="Normal 2 14 2 2 6" xfId="15409"/>
    <cellStyle name="Normal 2 14 2 3" xfId="15410"/>
    <cellStyle name="Normal 2 14 2 3 2" xfId="15411"/>
    <cellStyle name="Normal 2 14 2 3 2 2" xfId="15412"/>
    <cellStyle name="Normal 2 14 2 3 2 2 2" xfId="15413"/>
    <cellStyle name="Normal 2 14 2 3 2 2 2 2" xfId="15414"/>
    <cellStyle name="Normal 2 14 2 3 2 2 3" xfId="15415"/>
    <cellStyle name="Normal 2 14 2 3 2 2 3 2" xfId="15416"/>
    <cellStyle name="Normal 2 14 2 3 2 2 4" xfId="15417"/>
    <cellStyle name="Normal 2 14 2 3 2 3" xfId="15418"/>
    <cellStyle name="Normal 2 14 2 3 2 3 2" xfId="15419"/>
    <cellStyle name="Normal 2 14 2 3 2 4" xfId="15420"/>
    <cellStyle name="Normal 2 14 2 3 2 4 2" xfId="15421"/>
    <cellStyle name="Normal 2 14 2 3 2 5" xfId="15422"/>
    <cellStyle name="Normal 2 14 2 3 3" xfId="15423"/>
    <cellStyle name="Normal 2 14 2 3 3 2" xfId="15424"/>
    <cellStyle name="Normal 2 14 2 3 3 2 2" xfId="15425"/>
    <cellStyle name="Normal 2 14 2 3 3 3" xfId="15426"/>
    <cellStyle name="Normal 2 14 2 3 3 3 2" xfId="15427"/>
    <cellStyle name="Normal 2 14 2 3 3 4" xfId="15428"/>
    <cellStyle name="Normal 2 14 2 3 4" xfId="15429"/>
    <cellStyle name="Normal 2 14 2 3 4 2" xfId="15430"/>
    <cellStyle name="Normal 2 14 2 3 5" xfId="15431"/>
    <cellStyle name="Normal 2 14 2 3 5 2" xfId="15432"/>
    <cellStyle name="Normal 2 14 2 3 6" xfId="15433"/>
    <cellStyle name="Normal 2 14 2 4" xfId="15434"/>
    <cellStyle name="Normal 2 14 2 4 2" xfId="15435"/>
    <cellStyle name="Normal 2 14 2 4 2 2" xfId="15436"/>
    <cellStyle name="Normal 2 14 2 4 2 2 2" xfId="15437"/>
    <cellStyle name="Normal 2 14 2 4 2 2 2 2" xfId="15438"/>
    <cellStyle name="Normal 2 14 2 4 2 2 3" xfId="15439"/>
    <cellStyle name="Normal 2 14 2 4 2 2 3 2" xfId="15440"/>
    <cellStyle name="Normal 2 14 2 4 2 2 4" xfId="15441"/>
    <cellStyle name="Normal 2 14 2 4 2 3" xfId="15442"/>
    <cellStyle name="Normal 2 14 2 4 2 3 2" xfId="15443"/>
    <cellStyle name="Normal 2 14 2 4 2 4" xfId="15444"/>
    <cellStyle name="Normal 2 14 2 4 2 4 2" xfId="15445"/>
    <cellStyle name="Normal 2 14 2 4 2 5" xfId="15446"/>
    <cellStyle name="Normal 2 14 2 4 3" xfId="15447"/>
    <cellStyle name="Normal 2 14 2 4 3 2" xfId="15448"/>
    <cellStyle name="Normal 2 14 2 4 3 2 2" xfId="15449"/>
    <cellStyle name="Normal 2 14 2 4 3 3" xfId="15450"/>
    <cellStyle name="Normal 2 14 2 4 3 3 2" xfId="15451"/>
    <cellStyle name="Normal 2 14 2 4 3 4" xfId="15452"/>
    <cellStyle name="Normal 2 14 2 4 4" xfId="15453"/>
    <cellStyle name="Normal 2 14 2 4 4 2" xfId="15454"/>
    <cellStyle name="Normal 2 14 2 4 5" xfId="15455"/>
    <cellStyle name="Normal 2 14 2 4 5 2" xfId="15456"/>
    <cellStyle name="Normal 2 14 2 4 6" xfId="15457"/>
    <cellStyle name="Normal 2 14 2 5" xfId="15458"/>
    <cellStyle name="Normal 2 14 2 5 2" xfId="15459"/>
    <cellStyle name="Normal 2 14 2 5 2 2" xfId="15460"/>
    <cellStyle name="Normal 2 14 2 5 2 2 2" xfId="15461"/>
    <cellStyle name="Normal 2 14 2 5 2 3" xfId="15462"/>
    <cellStyle name="Normal 2 14 2 5 2 3 2" xfId="15463"/>
    <cellStyle name="Normal 2 14 2 5 2 4" xfId="15464"/>
    <cellStyle name="Normal 2 14 2 5 3" xfId="15465"/>
    <cellStyle name="Normal 2 14 2 5 3 2" xfId="15466"/>
    <cellStyle name="Normal 2 14 2 5 4" xfId="15467"/>
    <cellStyle name="Normal 2 14 2 5 4 2" xfId="15468"/>
    <cellStyle name="Normal 2 14 2 5 5" xfId="15469"/>
    <cellStyle name="Normal 2 14 2 6" xfId="15470"/>
    <cellStyle name="Normal 2 14 2 6 2" xfId="15471"/>
    <cellStyle name="Normal 2 14 2 6 2 2" xfId="15472"/>
    <cellStyle name="Normal 2 14 2 6 3" xfId="15473"/>
    <cellStyle name="Normal 2 14 2 6 3 2" xfId="15474"/>
    <cellStyle name="Normal 2 14 2 6 4" xfId="15475"/>
    <cellStyle name="Normal 2 14 2 7" xfId="15476"/>
    <cellStyle name="Normal 2 14 2 7 2" xfId="15477"/>
    <cellStyle name="Normal 2 14 2 8" xfId="15478"/>
    <cellStyle name="Normal 2 14 2 8 2" xfId="15479"/>
    <cellStyle name="Normal 2 14 2 9" xfId="15480"/>
    <cellStyle name="Normal 2 14 3" xfId="15481"/>
    <cellStyle name="Normal 2 14 3 2" xfId="15482"/>
    <cellStyle name="Normal 2 14 3 2 2" xfId="15483"/>
    <cellStyle name="Normal 2 14 3 2 2 2" xfId="15484"/>
    <cellStyle name="Normal 2 14 3 2 2 2 2" xfId="15485"/>
    <cellStyle name="Normal 2 14 3 2 2 3" xfId="15486"/>
    <cellStyle name="Normal 2 14 3 2 2 3 2" xfId="15487"/>
    <cellStyle name="Normal 2 14 3 2 2 4" xfId="15488"/>
    <cellStyle name="Normal 2 14 3 2 3" xfId="15489"/>
    <cellStyle name="Normal 2 14 3 2 3 2" xfId="15490"/>
    <cellStyle name="Normal 2 14 3 2 4" xfId="15491"/>
    <cellStyle name="Normal 2 14 3 2 4 2" xfId="15492"/>
    <cellStyle name="Normal 2 14 3 2 5" xfId="15493"/>
    <cellStyle name="Normal 2 14 3 3" xfId="15494"/>
    <cellStyle name="Normal 2 14 3 3 2" xfId="15495"/>
    <cellStyle name="Normal 2 14 3 3 2 2" xfId="15496"/>
    <cellStyle name="Normal 2 14 3 3 3" xfId="15497"/>
    <cellStyle name="Normal 2 14 3 3 3 2" xfId="15498"/>
    <cellStyle name="Normal 2 14 3 3 4" xfId="15499"/>
    <cellStyle name="Normal 2 14 3 4" xfId="15500"/>
    <cellStyle name="Normal 2 14 3 4 2" xfId="15501"/>
    <cellStyle name="Normal 2 14 3 5" xfId="15502"/>
    <cellStyle name="Normal 2 14 3 5 2" xfId="15503"/>
    <cellStyle name="Normal 2 14 3 6" xfId="15504"/>
    <cellStyle name="Normal 2 14 4" xfId="15505"/>
    <cellStyle name="Normal 2 14 4 2" xfId="15506"/>
    <cellStyle name="Normal 2 14 4 2 2" xfId="15507"/>
    <cellStyle name="Normal 2 14 4 2 2 2" xfId="15508"/>
    <cellStyle name="Normal 2 14 4 2 2 2 2" xfId="15509"/>
    <cellStyle name="Normal 2 14 4 2 2 3" xfId="15510"/>
    <cellStyle name="Normal 2 14 4 2 2 3 2" xfId="15511"/>
    <cellStyle name="Normal 2 14 4 2 2 4" xfId="15512"/>
    <cellStyle name="Normal 2 14 4 2 3" xfId="15513"/>
    <cellStyle name="Normal 2 14 4 2 3 2" xfId="15514"/>
    <cellStyle name="Normal 2 14 4 2 4" xfId="15515"/>
    <cellStyle name="Normal 2 14 4 2 4 2" xfId="15516"/>
    <cellStyle name="Normal 2 14 4 2 5" xfId="15517"/>
    <cellStyle name="Normal 2 14 4 3" xfId="15518"/>
    <cellStyle name="Normal 2 14 4 3 2" xfId="15519"/>
    <cellStyle name="Normal 2 14 4 3 2 2" xfId="15520"/>
    <cellStyle name="Normal 2 14 4 3 3" xfId="15521"/>
    <cellStyle name="Normal 2 14 4 3 3 2" xfId="15522"/>
    <cellStyle name="Normal 2 14 4 3 4" xfId="15523"/>
    <cellStyle name="Normal 2 14 4 4" xfId="15524"/>
    <cellStyle name="Normal 2 14 4 4 2" xfId="15525"/>
    <cellStyle name="Normal 2 14 4 5" xfId="15526"/>
    <cellStyle name="Normal 2 14 4 5 2" xfId="15527"/>
    <cellStyle name="Normal 2 14 4 6" xfId="15528"/>
    <cellStyle name="Normal 2 14 5" xfId="15529"/>
    <cellStyle name="Normal 2 14 5 2" xfId="15530"/>
    <cellStyle name="Normal 2 14 5 2 2" xfId="15531"/>
    <cellStyle name="Normal 2 14 5 2 2 2" xfId="15532"/>
    <cellStyle name="Normal 2 14 5 2 2 2 2" xfId="15533"/>
    <cellStyle name="Normal 2 14 5 2 2 3" xfId="15534"/>
    <cellStyle name="Normal 2 14 5 2 2 3 2" xfId="15535"/>
    <cellStyle name="Normal 2 14 5 2 2 4" xfId="15536"/>
    <cellStyle name="Normal 2 14 5 2 3" xfId="15537"/>
    <cellStyle name="Normal 2 14 5 2 3 2" xfId="15538"/>
    <cellStyle name="Normal 2 14 5 2 4" xfId="15539"/>
    <cellStyle name="Normal 2 14 5 2 4 2" xfId="15540"/>
    <cellStyle name="Normal 2 14 5 2 5" xfId="15541"/>
    <cellStyle name="Normal 2 14 5 3" xfId="15542"/>
    <cellStyle name="Normal 2 14 5 3 2" xfId="15543"/>
    <cellStyle name="Normal 2 14 5 3 2 2" xfId="15544"/>
    <cellStyle name="Normal 2 14 5 3 3" xfId="15545"/>
    <cellStyle name="Normal 2 14 5 3 3 2" xfId="15546"/>
    <cellStyle name="Normal 2 14 5 3 4" xfId="15547"/>
    <cellStyle name="Normal 2 14 5 4" xfId="15548"/>
    <cellStyle name="Normal 2 14 5 4 2" xfId="15549"/>
    <cellStyle name="Normal 2 14 5 5" xfId="15550"/>
    <cellStyle name="Normal 2 14 5 5 2" xfId="15551"/>
    <cellStyle name="Normal 2 14 5 6" xfId="15552"/>
    <cellStyle name="Normal 2 14 6" xfId="15553"/>
    <cellStyle name="Normal 2 14 6 2" xfId="15554"/>
    <cellStyle name="Normal 2 14 6 2 2" xfId="15555"/>
    <cellStyle name="Normal 2 14 6 2 2 2" xfId="15556"/>
    <cellStyle name="Normal 2 14 6 2 3" xfId="15557"/>
    <cellStyle name="Normal 2 14 6 2 3 2" xfId="15558"/>
    <cellStyle name="Normal 2 14 6 2 4" xfId="15559"/>
    <cellStyle name="Normal 2 14 6 3" xfId="15560"/>
    <cellStyle name="Normal 2 14 6 3 2" xfId="15561"/>
    <cellStyle name="Normal 2 14 6 4" xfId="15562"/>
    <cellStyle name="Normal 2 14 6 4 2" xfId="15563"/>
    <cellStyle name="Normal 2 14 6 5" xfId="15564"/>
    <cellStyle name="Normal 2 14 7" xfId="15565"/>
    <cellStyle name="Normal 2 14 7 2" xfId="15566"/>
    <cellStyle name="Normal 2 14 7 2 2" xfId="15567"/>
    <cellStyle name="Normal 2 14 7 3" xfId="15568"/>
    <cellStyle name="Normal 2 14 7 3 2" xfId="15569"/>
    <cellStyle name="Normal 2 14 7 4" xfId="15570"/>
    <cellStyle name="Normal 2 14 8" xfId="15571"/>
    <cellStyle name="Normal 2 14 8 2" xfId="15572"/>
    <cellStyle name="Normal 2 14 9" xfId="15573"/>
    <cellStyle name="Normal 2 14 9 2" xfId="15574"/>
    <cellStyle name="Normal 2 15" xfId="15575"/>
    <cellStyle name="Normal 2 15 10" xfId="15576"/>
    <cellStyle name="Normal 2 15 2" xfId="15577"/>
    <cellStyle name="Normal 2 15 2 2" xfId="15578"/>
    <cellStyle name="Normal 2 15 2 2 2" xfId="15579"/>
    <cellStyle name="Normal 2 15 2 2 2 2" xfId="15580"/>
    <cellStyle name="Normal 2 15 2 2 2 2 2" xfId="15581"/>
    <cellStyle name="Normal 2 15 2 2 2 2 2 2" xfId="15582"/>
    <cellStyle name="Normal 2 15 2 2 2 2 3" xfId="15583"/>
    <cellStyle name="Normal 2 15 2 2 2 2 3 2" xfId="15584"/>
    <cellStyle name="Normal 2 15 2 2 2 2 4" xfId="15585"/>
    <cellStyle name="Normal 2 15 2 2 2 3" xfId="15586"/>
    <cellStyle name="Normal 2 15 2 2 2 3 2" xfId="15587"/>
    <cellStyle name="Normal 2 15 2 2 2 4" xfId="15588"/>
    <cellStyle name="Normal 2 15 2 2 2 4 2" xfId="15589"/>
    <cellStyle name="Normal 2 15 2 2 2 5" xfId="15590"/>
    <cellStyle name="Normal 2 15 2 2 3" xfId="15591"/>
    <cellStyle name="Normal 2 15 2 2 3 2" xfId="15592"/>
    <cellStyle name="Normal 2 15 2 2 3 2 2" xfId="15593"/>
    <cellStyle name="Normal 2 15 2 2 3 3" xfId="15594"/>
    <cellStyle name="Normal 2 15 2 2 3 3 2" xfId="15595"/>
    <cellStyle name="Normal 2 15 2 2 3 4" xfId="15596"/>
    <cellStyle name="Normal 2 15 2 2 4" xfId="15597"/>
    <cellStyle name="Normal 2 15 2 2 4 2" xfId="15598"/>
    <cellStyle name="Normal 2 15 2 2 5" xfId="15599"/>
    <cellStyle name="Normal 2 15 2 2 5 2" xfId="15600"/>
    <cellStyle name="Normal 2 15 2 2 6" xfId="15601"/>
    <cellStyle name="Normal 2 15 2 3" xfId="15602"/>
    <cellStyle name="Normal 2 15 2 3 2" xfId="15603"/>
    <cellStyle name="Normal 2 15 2 3 2 2" xfId="15604"/>
    <cellStyle name="Normal 2 15 2 3 2 2 2" xfId="15605"/>
    <cellStyle name="Normal 2 15 2 3 2 2 2 2" xfId="15606"/>
    <cellStyle name="Normal 2 15 2 3 2 2 3" xfId="15607"/>
    <cellStyle name="Normal 2 15 2 3 2 2 3 2" xfId="15608"/>
    <cellStyle name="Normal 2 15 2 3 2 2 4" xfId="15609"/>
    <cellStyle name="Normal 2 15 2 3 2 3" xfId="15610"/>
    <cellStyle name="Normal 2 15 2 3 2 3 2" xfId="15611"/>
    <cellStyle name="Normal 2 15 2 3 2 4" xfId="15612"/>
    <cellStyle name="Normal 2 15 2 3 2 4 2" xfId="15613"/>
    <cellStyle name="Normal 2 15 2 3 2 5" xfId="15614"/>
    <cellStyle name="Normal 2 15 2 3 3" xfId="15615"/>
    <cellStyle name="Normal 2 15 2 3 3 2" xfId="15616"/>
    <cellStyle name="Normal 2 15 2 3 3 2 2" xfId="15617"/>
    <cellStyle name="Normal 2 15 2 3 3 3" xfId="15618"/>
    <cellStyle name="Normal 2 15 2 3 3 3 2" xfId="15619"/>
    <cellStyle name="Normal 2 15 2 3 3 4" xfId="15620"/>
    <cellStyle name="Normal 2 15 2 3 4" xfId="15621"/>
    <cellStyle name="Normal 2 15 2 3 4 2" xfId="15622"/>
    <cellStyle name="Normal 2 15 2 3 5" xfId="15623"/>
    <cellStyle name="Normal 2 15 2 3 5 2" xfId="15624"/>
    <cellStyle name="Normal 2 15 2 3 6" xfId="15625"/>
    <cellStyle name="Normal 2 15 2 4" xfId="15626"/>
    <cellStyle name="Normal 2 15 2 4 2" xfId="15627"/>
    <cellStyle name="Normal 2 15 2 4 2 2" xfId="15628"/>
    <cellStyle name="Normal 2 15 2 4 2 2 2" xfId="15629"/>
    <cellStyle name="Normal 2 15 2 4 2 2 2 2" xfId="15630"/>
    <cellStyle name="Normal 2 15 2 4 2 2 3" xfId="15631"/>
    <cellStyle name="Normal 2 15 2 4 2 2 3 2" xfId="15632"/>
    <cellStyle name="Normal 2 15 2 4 2 2 4" xfId="15633"/>
    <cellStyle name="Normal 2 15 2 4 2 3" xfId="15634"/>
    <cellStyle name="Normal 2 15 2 4 2 3 2" xfId="15635"/>
    <cellStyle name="Normal 2 15 2 4 2 4" xfId="15636"/>
    <cellStyle name="Normal 2 15 2 4 2 4 2" xfId="15637"/>
    <cellStyle name="Normal 2 15 2 4 2 5" xfId="15638"/>
    <cellStyle name="Normal 2 15 2 4 3" xfId="15639"/>
    <cellStyle name="Normal 2 15 2 4 3 2" xfId="15640"/>
    <cellStyle name="Normal 2 15 2 4 3 2 2" xfId="15641"/>
    <cellStyle name="Normal 2 15 2 4 3 3" xfId="15642"/>
    <cellStyle name="Normal 2 15 2 4 3 3 2" xfId="15643"/>
    <cellStyle name="Normal 2 15 2 4 3 4" xfId="15644"/>
    <cellStyle name="Normal 2 15 2 4 4" xfId="15645"/>
    <cellStyle name="Normal 2 15 2 4 4 2" xfId="15646"/>
    <cellStyle name="Normal 2 15 2 4 5" xfId="15647"/>
    <cellStyle name="Normal 2 15 2 4 5 2" xfId="15648"/>
    <cellStyle name="Normal 2 15 2 4 6" xfId="15649"/>
    <cellStyle name="Normal 2 15 2 5" xfId="15650"/>
    <cellStyle name="Normal 2 15 2 5 2" xfId="15651"/>
    <cellStyle name="Normal 2 15 2 5 2 2" xfId="15652"/>
    <cellStyle name="Normal 2 15 2 5 2 2 2" xfId="15653"/>
    <cellStyle name="Normal 2 15 2 5 2 3" xfId="15654"/>
    <cellStyle name="Normal 2 15 2 5 2 3 2" xfId="15655"/>
    <cellStyle name="Normal 2 15 2 5 2 4" xfId="15656"/>
    <cellStyle name="Normal 2 15 2 5 3" xfId="15657"/>
    <cellStyle name="Normal 2 15 2 5 3 2" xfId="15658"/>
    <cellStyle name="Normal 2 15 2 5 4" xfId="15659"/>
    <cellStyle name="Normal 2 15 2 5 4 2" xfId="15660"/>
    <cellStyle name="Normal 2 15 2 5 5" xfId="15661"/>
    <cellStyle name="Normal 2 15 2 6" xfId="15662"/>
    <cellStyle name="Normal 2 15 2 6 2" xfId="15663"/>
    <cellStyle name="Normal 2 15 2 6 2 2" xfId="15664"/>
    <cellStyle name="Normal 2 15 2 6 3" xfId="15665"/>
    <cellStyle name="Normal 2 15 2 6 3 2" xfId="15666"/>
    <cellStyle name="Normal 2 15 2 6 4" xfId="15667"/>
    <cellStyle name="Normal 2 15 2 7" xfId="15668"/>
    <cellStyle name="Normal 2 15 2 7 2" xfId="15669"/>
    <cellStyle name="Normal 2 15 2 8" xfId="15670"/>
    <cellStyle name="Normal 2 15 2 8 2" xfId="15671"/>
    <cellStyle name="Normal 2 15 2 9" xfId="15672"/>
    <cellStyle name="Normal 2 15 3" xfId="15673"/>
    <cellStyle name="Normal 2 15 3 2" xfId="15674"/>
    <cellStyle name="Normal 2 15 3 2 2" xfId="15675"/>
    <cellStyle name="Normal 2 15 3 2 2 2" xfId="15676"/>
    <cellStyle name="Normal 2 15 3 2 2 2 2" xfId="15677"/>
    <cellStyle name="Normal 2 15 3 2 2 3" xfId="15678"/>
    <cellStyle name="Normal 2 15 3 2 2 3 2" xfId="15679"/>
    <cellStyle name="Normal 2 15 3 2 2 4" xfId="15680"/>
    <cellStyle name="Normal 2 15 3 2 3" xfId="15681"/>
    <cellStyle name="Normal 2 15 3 2 3 2" xfId="15682"/>
    <cellStyle name="Normal 2 15 3 2 4" xfId="15683"/>
    <cellStyle name="Normal 2 15 3 2 4 2" xfId="15684"/>
    <cellStyle name="Normal 2 15 3 2 5" xfId="15685"/>
    <cellStyle name="Normal 2 15 3 3" xfId="15686"/>
    <cellStyle name="Normal 2 15 3 3 2" xfId="15687"/>
    <cellStyle name="Normal 2 15 3 3 2 2" xfId="15688"/>
    <cellStyle name="Normal 2 15 3 3 3" xfId="15689"/>
    <cellStyle name="Normal 2 15 3 3 3 2" xfId="15690"/>
    <cellStyle name="Normal 2 15 3 3 4" xfId="15691"/>
    <cellStyle name="Normal 2 15 3 4" xfId="15692"/>
    <cellStyle name="Normal 2 15 3 4 2" xfId="15693"/>
    <cellStyle name="Normal 2 15 3 5" xfId="15694"/>
    <cellStyle name="Normal 2 15 3 5 2" xfId="15695"/>
    <cellStyle name="Normal 2 15 3 6" xfId="15696"/>
    <cellStyle name="Normal 2 15 4" xfId="15697"/>
    <cellStyle name="Normal 2 15 4 2" xfId="15698"/>
    <cellStyle name="Normal 2 15 4 2 2" xfId="15699"/>
    <cellStyle name="Normal 2 15 4 2 2 2" xfId="15700"/>
    <cellStyle name="Normal 2 15 4 2 2 2 2" xfId="15701"/>
    <cellStyle name="Normal 2 15 4 2 2 3" xfId="15702"/>
    <cellStyle name="Normal 2 15 4 2 2 3 2" xfId="15703"/>
    <cellStyle name="Normal 2 15 4 2 2 4" xfId="15704"/>
    <cellStyle name="Normal 2 15 4 2 3" xfId="15705"/>
    <cellStyle name="Normal 2 15 4 2 3 2" xfId="15706"/>
    <cellStyle name="Normal 2 15 4 2 4" xfId="15707"/>
    <cellStyle name="Normal 2 15 4 2 4 2" xfId="15708"/>
    <cellStyle name="Normal 2 15 4 2 5" xfId="15709"/>
    <cellStyle name="Normal 2 15 4 3" xfId="15710"/>
    <cellStyle name="Normal 2 15 4 3 2" xfId="15711"/>
    <cellStyle name="Normal 2 15 4 3 2 2" xfId="15712"/>
    <cellStyle name="Normal 2 15 4 3 3" xfId="15713"/>
    <cellStyle name="Normal 2 15 4 3 3 2" xfId="15714"/>
    <cellStyle name="Normal 2 15 4 3 4" xfId="15715"/>
    <cellStyle name="Normal 2 15 4 4" xfId="15716"/>
    <cellStyle name="Normal 2 15 4 4 2" xfId="15717"/>
    <cellStyle name="Normal 2 15 4 5" xfId="15718"/>
    <cellStyle name="Normal 2 15 4 5 2" xfId="15719"/>
    <cellStyle name="Normal 2 15 4 6" xfId="15720"/>
    <cellStyle name="Normal 2 15 5" xfId="15721"/>
    <cellStyle name="Normal 2 15 5 2" xfId="15722"/>
    <cellStyle name="Normal 2 15 5 2 2" xfId="15723"/>
    <cellStyle name="Normal 2 15 5 2 2 2" xfId="15724"/>
    <cellStyle name="Normal 2 15 5 2 2 2 2" xfId="15725"/>
    <cellStyle name="Normal 2 15 5 2 2 3" xfId="15726"/>
    <cellStyle name="Normal 2 15 5 2 2 3 2" xfId="15727"/>
    <cellStyle name="Normal 2 15 5 2 2 4" xfId="15728"/>
    <cellStyle name="Normal 2 15 5 2 3" xfId="15729"/>
    <cellStyle name="Normal 2 15 5 2 3 2" xfId="15730"/>
    <cellStyle name="Normal 2 15 5 2 4" xfId="15731"/>
    <cellStyle name="Normal 2 15 5 2 4 2" xfId="15732"/>
    <cellStyle name="Normal 2 15 5 2 5" xfId="15733"/>
    <cellStyle name="Normal 2 15 5 3" xfId="15734"/>
    <cellStyle name="Normal 2 15 5 3 2" xfId="15735"/>
    <cellStyle name="Normal 2 15 5 3 2 2" xfId="15736"/>
    <cellStyle name="Normal 2 15 5 3 3" xfId="15737"/>
    <cellStyle name="Normal 2 15 5 3 3 2" xfId="15738"/>
    <cellStyle name="Normal 2 15 5 3 4" xfId="15739"/>
    <cellStyle name="Normal 2 15 5 4" xfId="15740"/>
    <cellStyle name="Normal 2 15 5 4 2" xfId="15741"/>
    <cellStyle name="Normal 2 15 5 5" xfId="15742"/>
    <cellStyle name="Normal 2 15 5 5 2" xfId="15743"/>
    <cellStyle name="Normal 2 15 5 6" xfId="15744"/>
    <cellStyle name="Normal 2 15 6" xfId="15745"/>
    <cellStyle name="Normal 2 15 6 2" xfId="15746"/>
    <cellStyle name="Normal 2 15 6 2 2" xfId="15747"/>
    <cellStyle name="Normal 2 15 6 2 2 2" xfId="15748"/>
    <cellStyle name="Normal 2 15 6 2 3" xfId="15749"/>
    <cellStyle name="Normal 2 15 6 2 3 2" xfId="15750"/>
    <cellStyle name="Normal 2 15 6 2 4" xfId="15751"/>
    <cellStyle name="Normal 2 15 6 3" xfId="15752"/>
    <cellStyle name="Normal 2 15 6 3 2" xfId="15753"/>
    <cellStyle name="Normal 2 15 6 4" xfId="15754"/>
    <cellStyle name="Normal 2 15 6 4 2" xfId="15755"/>
    <cellStyle name="Normal 2 15 6 5" xfId="15756"/>
    <cellStyle name="Normal 2 15 7" xfId="15757"/>
    <cellStyle name="Normal 2 15 7 2" xfId="15758"/>
    <cellStyle name="Normal 2 15 7 2 2" xfId="15759"/>
    <cellStyle name="Normal 2 15 7 3" xfId="15760"/>
    <cellStyle name="Normal 2 15 7 3 2" xfId="15761"/>
    <cellStyle name="Normal 2 15 7 4" xfId="15762"/>
    <cellStyle name="Normal 2 15 8" xfId="15763"/>
    <cellStyle name="Normal 2 15 8 2" xfId="15764"/>
    <cellStyle name="Normal 2 15 9" xfId="15765"/>
    <cellStyle name="Normal 2 15 9 2" xfId="15766"/>
    <cellStyle name="Normal 2 16" xfId="15767"/>
    <cellStyle name="Normal 2 17" xfId="15768"/>
    <cellStyle name="Normal 2 17 10" xfId="15769"/>
    <cellStyle name="Normal 2 17 2" xfId="15770"/>
    <cellStyle name="Normal 2 17 2 2" xfId="15771"/>
    <cellStyle name="Normal 2 17 2 2 2" xfId="15772"/>
    <cellStyle name="Normal 2 17 2 2 2 2" xfId="15773"/>
    <cellStyle name="Normal 2 17 2 2 2 2 2" xfId="15774"/>
    <cellStyle name="Normal 2 17 2 2 2 2 2 2" xfId="15775"/>
    <cellStyle name="Normal 2 17 2 2 2 2 3" xfId="15776"/>
    <cellStyle name="Normal 2 17 2 2 2 2 3 2" xfId="15777"/>
    <cellStyle name="Normal 2 17 2 2 2 2 4" xfId="15778"/>
    <cellStyle name="Normal 2 17 2 2 2 3" xfId="15779"/>
    <cellStyle name="Normal 2 17 2 2 2 3 2" xfId="15780"/>
    <cellStyle name="Normal 2 17 2 2 2 4" xfId="15781"/>
    <cellStyle name="Normal 2 17 2 2 2 4 2" xfId="15782"/>
    <cellStyle name="Normal 2 17 2 2 2 5" xfId="15783"/>
    <cellStyle name="Normal 2 17 2 2 3" xfId="15784"/>
    <cellStyle name="Normal 2 17 2 2 3 2" xfId="15785"/>
    <cellStyle name="Normal 2 17 2 2 3 2 2" xfId="15786"/>
    <cellStyle name="Normal 2 17 2 2 3 3" xfId="15787"/>
    <cellStyle name="Normal 2 17 2 2 3 3 2" xfId="15788"/>
    <cellStyle name="Normal 2 17 2 2 3 4" xfId="15789"/>
    <cellStyle name="Normal 2 17 2 2 4" xfId="15790"/>
    <cellStyle name="Normal 2 17 2 2 4 2" xfId="15791"/>
    <cellStyle name="Normal 2 17 2 2 5" xfId="15792"/>
    <cellStyle name="Normal 2 17 2 2 5 2" xfId="15793"/>
    <cellStyle name="Normal 2 17 2 2 6" xfId="15794"/>
    <cellStyle name="Normal 2 17 2 3" xfId="15795"/>
    <cellStyle name="Normal 2 17 2 3 2" xfId="15796"/>
    <cellStyle name="Normal 2 17 2 3 2 2" xfId="15797"/>
    <cellStyle name="Normal 2 17 2 3 2 2 2" xfId="15798"/>
    <cellStyle name="Normal 2 17 2 3 2 2 2 2" xfId="15799"/>
    <cellStyle name="Normal 2 17 2 3 2 2 3" xfId="15800"/>
    <cellStyle name="Normal 2 17 2 3 2 2 3 2" xfId="15801"/>
    <cellStyle name="Normal 2 17 2 3 2 2 4" xfId="15802"/>
    <cellStyle name="Normal 2 17 2 3 2 3" xfId="15803"/>
    <cellStyle name="Normal 2 17 2 3 2 3 2" xfId="15804"/>
    <cellStyle name="Normal 2 17 2 3 2 4" xfId="15805"/>
    <cellStyle name="Normal 2 17 2 3 2 4 2" xfId="15806"/>
    <cellStyle name="Normal 2 17 2 3 2 5" xfId="15807"/>
    <cellStyle name="Normal 2 17 2 3 3" xfId="15808"/>
    <cellStyle name="Normal 2 17 2 3 3 2" xfId="15809"/>
    <cellStyle name="Normal 2 17 2 3 3 2 2" xfId="15810"/>
    <cellStyle name="Normal 2 17 2 3 3 3" xfId="15811"/>
    <cellStyle name="Normal 2 17 2 3 3 3 2" xfId="15812"/>
    <cellStyle name="Normal 2 17 2 3 3 4" xfId="15813"/>
    <cellStyle name="Normal 2 17 2 3 4" xfId="15814"/>
    <cellStyle name="Normal 2 17 2 3 4 2" xfId="15815"/>
    <cellStyle name="Normal 2 17 2 3 5" xfId="15816"/>
    <cellStyle name="Normal 2 17 2 3 5 2" xfId="15817"/>
    <cellStyle name="Normal 2 17 2 3 6" xfId="15818"/>
    <cellStyle name="Normal 2 17 2 4" xfId="15819"/>
    <cellStyle name="Normal 2 17 2 4 2" xfId="15820"/>
    <cellStyle name="Normal 2 17 2 4 2 2" xfId="15821"/>
    <cellStyle name="Normal 2 17 2 4 2 2 2" xfId="15822"/>
    <cellStyle name="Normal 2 17 2 4 2 2 2 2" xfId="15823"/>
    <cellStyle name="Normal 2 17 2 4 2 2 3" xfId="15824"/>
    <cellStyle name="Normal 2 17 2 4 2 2 3 2" xfId="15825"/>
    <cellStyle name="Normal 2 17 2 4 2 2 4" xfId="15826"/>
    <cellStyle name="Normal 2 17 2 4 2 3" xfId="15827"/>
    <cellStyle name="Normal 2 17 2 4 2 3 2" xfId="15828"/>
    <cellStyle name="Normal 2 17 2 4 2 4" xfId="15829"/>
    <cellStyle name="Normal 2 17 2 4 2 4 2" xfId="15830"/>
    <cellStyle name="Normal 2 17 2 4 2 5" xfId="15831"/>
    <cellStyle name="Normal 2 17 2 4 3" xfId="15832"/>
    <cellStyle name="Normal 2 17 2 4 3 2" xfId="15833"/>
    <cellStyle name="Normal 2 17 2 4 3 2 2" xfId="15834"/>
    <cellStyle name="Normal 2 17 2 4 3 3" xfId="15835"/>
    <cellStyle name="Normal 2 17 2 4 3 3 2" xfId="15836"/>
    <cellStyle name="Normal 2 17 2 4 3 4" xfId="15837"/>
    <cellStyle name="Normal 2 17 2 4 4" xfId="15838"/>
    <cellStyle name="Normal 2 17 2 4 4 2" xfId="15839"/>
    <cellStyle name="Normal 2 17 2 4 5" xfId="15840"/>
    <cellStyle name="Normal 2 17 2 4 5 2" xfId="15841"/>
    <cellStyle name="Normal 2 17 2 4 6" xfId="15842"/>
    <cellStyle name="Normal 2 17 2 5" xfId="15843"/>
    <cellStyle name="Normal 2 17 2 5 2" xfId="15844"/>
    <cellStyle name="Normal 2 17 2 5 2 2" xfId="15845"/>
    <cellStyle name="Normal 2 17 2 5 2 2 2" xfId="15846"/>
    <cellStyle name="Normal 2 17 2 5 2 3" xfId="15847"/>
    <cellStyle name="Normal 2 17 2 5 2 3 2" xfId="15848"/>
    <cellStyle name="Normal 2 17 2 5 2 4" xfId="15849"/>
    <cellStyle name="Normal 2 17 2 5 3" xfId="15850"/>
    <cellStyle name="Normal 2 17 2 5 3 2" xfId="15851"/>
    <cellStyle name="Normal 2 17 2 5 4" xfId="15852"/>
    <cellStyle name="Normal 2 17 2 5 4 2" xfId="15853"/>
    <cellStyle name="Normal 2 17 2 5 5" xfId="15854"/>
    <cellStyle name="Normal 2 17 2 6" xfId="15855"/>
    <cellStyle name="Normal 2 17 2 6 2" xfId="15856"/>
    <cellStyle name="Normal 2 17 2 6 2 2" xfId="15857"/>
    <cellStyle name="Normal 2 17 2 6 3" xfId="15858"/>
    <cellStyle name="Normal 2 17 2 6 3 2" xfId="15859"/>
    <cellStyle name="Normal 2 17 2 6 4" xfId="15860"/>
    <cellStyle name="Normal 2 17 2 7" xfId="15861"/>
    <cellStyle name="Normal 2 17 2 7 2" xfId="15862"/>
    <cellStyle name="Normal 2 17 2 8" xfId="15863"/>
    <cellStyle name="Normal 2 17 2 8 2" xfId="15864"/>
    <cellStyle name="Normal 2 17 2 9" xfId="15865"/>
    <cellStyle name="Normal 2 17 3" xfId="15866"/>
    <cellStyle name="Normal 2 17 3 2" xfId="15867"/>
    <cellStyle name="Normal 2 17 3 2 2" xfId="15868"/>
    <cellStyle name="Normal 2 17 3 2 2 2" xfId="15869"/>
    <cellStyle name="Normal 2 17 3 2 2 2 2" xfId="15870"/>
    <cellStyle name="Normal 2 17 3 2 2 3" xfId="15871"/>
    <cellStyle name="Normal 2 17 3 2 2 3 2" xfId="15872"/>
    <cellStyle name="Normal 2 17 3 2 2 4" xfId="15873"/>
    <cellStyle name="Normal 2 17 3 2 3" xfId="15874"/>
    <cellStyle name="Normal 2 17 3 2 3 2" xfId="15875"/>
    <cellStyle name="Normal 2 17 3 2 4" xfId="15876"/>
    <cellStyle name="Normal 2 17 3 2 4 2" xfId="15877"/>
    <cellStyle name="Normal 2 17 3 2 5" xfId="15878"/>
    <cellStyle name="Normal 2 17 3 3" xfId="15879"/>
    <cellStyle name="Normal 2 17 3 3 2" xfId="15880"/>
    <cellStyle name="Normal 2 17 3 3 2 2" xfId="15881"/>
    <cellStyle name="Normal 2 17 3 3 3" xfId="15882"/>
    <cellStyle name="Normal 2 17 3 3 3 2" xfId="15883"/>
    <cellStyle name="Normal 2 17 3 3 4" xfId="15884"/>
    <cellStyle name="Normal 2 17 3 4" xfId="15885"/>
    <cellStyle name="Normal 2 17 3 4 2" xfId="15886"/>
    <cellStyle name="Normal 2 17 3 5" xfId="15887"/>
    <cellStyle name="Normal 2 17 3 5 2" xfId="15888"/>
    <cellStyle name="Normal 2 17 3 6" xfId="15889"/>
    <cellStyle name="Normal 2 17 4" xfId="15890"/>
    <cellStyle name="Normal 2 17 4 2" xfId="15891"/>
    <cellStyle name="Normal 2 17 4 2 2" xfId="15892"/>
    <cellStyle name="Normal 2 17 4 2 2 2" xfId="15893"/>
    <cellStyle name="Normal 2 17 4 2 2 2 2" xfId="15894"/>
    <cellStyle name="Normal 2 17 4 2 2 3" xfId="15895"/>
    <cellStyle name="Normal 2 17 4 2 2 3 2" xfId="15896"/>
    <cellStyle name="Normal 2 17 4 2 2 4" xfId="15897"/>
    <cellStyle name="Normal 2 17 4 2 3" xfId="15898"/>
    <cellStyle name="Normal 2 17 4 2 3 2" xfId="15899"/>
    <cellStyle name="Normal 2 17 4 2 4" xfId="15900"/>
    <cellStyle name="Normal 2 17 4 2 4 2" xfId="15901"/>
    <cellStyle name="Normal 2 17 4 2 5" xfId="15902"/>
    <cellStyle name="Normal 2 17 4 3" xfId="15903"/>
    <cellStyle name="Normal 2 17 4 3 2" xfId="15904"/>
    <cellStyle name="Normal 2 17 4 3 2 2" xfId="15905"/>
    <cellStyle name="Normal 2 17 4 3 3" xfId="15906"/>
    <cellStyle name="Normal 2 17 4 3 3 2" xfId="15907"/>
    <cellStyle name="Normal 2 17 4 3 4" xfId="15908"/>
    <cellStyle name="Normal 2 17 4 4" xfId="15909"/>
    <cellStyle name="Normal 2 17 4 4 2" xfId="15910"/>
    <cellStyle name="Normal 2 17 4 5" xfId="15911"/>
    <cellStyle name="Normal 2 17 4 5 2" xfId="15912"/>
    <cellStyle name="Normal 2 17 4 6" xfId="15913"/>
    <cellStyle name="Normal 2 17 5" xfId="15914"/>
    <cellStyle name="Normal 2 17 5 2" xfId="15915"/>
    <cellStyle name="Normal 2 17 5 2 2" xfId="15916"/>
    <cellStyle name="Normal 2 17 5 2 2 2" xfId="15917"/>
    <cellStyle name="Normal 2 17 5 2 2 2 2" xfId="15918"/>
    <cellStyle name="Normal 2 17 5 2 2 3" xfId="15919"/>
    <cellStyle name="Normal 2 17 5 2 2 3 2" xfId="15920"/>
    <cellStyle name="Normal 2 17 5 2 2 4" xfId="15921"/>
    <cellStyle name="Normal 2 17 5 2 3" xfId="15922"/>
    <cellStyle name="Normal 2 17 5 2 3 2" xfId="15923"/>
    <cellStyle name="Normal 2 17 5 2 4" xfId="15924"/>
    <cellStyle name="Normal 2 17 5 2 4 2" xfId="15925"/>
    <cellStyle name="Normal 2 17 5 2 5" xfId="15926"/>
    <cellStyle name="Normal 2 17 5 3" xfId="15927"/>
    <cellStyle name="Normal 2 17 5 3 2" xfId="15928"/>
    <cellStyle name="Normal 2 17 5 3 2 2" xfId="15929"/>
    <cellStyle name="Normal 2 17 5 3 3" xfId="15930"/>
    <cellStyle name="Normal 2 17 5 3 3 2" xfId="15931"/>
    <cellStyle name="Normal 2 17 5 3 4" xfId="15932"/>
    <cellStyle name="Normal 2 17 5 4" xfId="15933"/>
    <cellStyle name="Normal 2 17 5 4 2" xfId="15934"/>
    <cellStyle name="Normal 2 17 5 5" xfId="15935"/>
    <cellStyle name="Normal 2 17 5 5 2" xfId="15936"/>
    <cellStyle name="Normal 2 17 5 6" xfId="15937"/>
    <cellStyle name="Normal 2 17 6" xfId="15938"/>
    <cellStyle name="Normal 2 17 6 2" xfId="15939"/>
    <cellStyle name="Normal 2 17 6 2 2" xfId="15940"/>
    <cellStyle name="Normal 2 17 6 2 2 2" xfId="15941"/>
    <cellStyle name="Normal 2 17 6 2 3" xfId="15942"/>
    <cellStyle name="Normal 2 17 6 2 3 2" xfId="15943"/>
    <cellStyle name="Normal 2 17 6 2 4" xfId="15944"/>
    <cellStyle name="Normal 2 17 6 3" xfId="15945"/>
    <cellStyle name="Normal 2 17 6 3 2" xfId="15946"/>
    <cellStyle name="Normal 2 17 6 4" xfId="15947"/>
    <cellStyle name="Normal 2 17 6 4 2" xfId="15948"/>
    <cellStyle name="Normal 2 17 6 5" xfId="15949"/>
    <cellStyle name="Normal 2 17 7" xfId="15950"/>
    <cellStyle name="Normal 2 17 7 2" xfId="15951"/>
    <cellStyle name="Normal 2 17 7 2 2" xfId="15952"/>
    <cellStyle name="Normal 2 17 7 3" xfId="15953"/>
    <cellStyle name="Normal 2 17 7 3 2" xfId="15954"/>
    <cellStyle name="Normal 2 17 7 4" xfId="15955"/>
    <cellStyle name="Normal 2 17 8" xfId="15956"/>
    <cellStyle name="Normal 2 17 8 2" xfId="15957"/>
    <cellStyle name="Normal 2 17 9" xfId="15958"/>
    <cellStyle name="Normal 2 17 9 2" xfId="15959"/>
    <cellStyle name="Normal 2 18" xfId="15960"/>
    <cellStyle name="Normal 2 18 10" xfId="15961"/>
    <cellStyle name="Normal 2 18 2" xfId="15962"/>
    <cellStyle name="Normal 2 18 2 2" xfId="15963"/>
    <cellStyle name="Normal 2 18 2 2 2" xfId="15964"/>
    <cellStyle name="Normal 2 18 2 2 2 2" xfId="15965"/>
    <cellStyle name="Normal 2 18 2 2 2 2 2" xfId="15966"/>
    <cellStyle name="Normal 2 18 2 2 2 2 2 2" xfId="15967"/>
    <cellStyle name="Normal 2 18 2 2 2 2 3" xfId="15968"/>
    <cellStyle name="Normal 2 18 2 2 2 2 3 2" xfId="15969"/>
    <cellStyle name="Normal 2 18 2 2 2 2 4" xfId="15970"/>
    <cellStyle name="Normal 2 18 2 2 2 3" xfId="15971"/>
    <cellStyle name="Normal 2 18 2 2 2 3 2" xfId="15972"/>
    <cellStyle name="Normal 2 18 2 2 2 4" xfId="15973"/>
    <cellStyle name="Normal 2 18 2 2 2 4 2" xfId="15974"/>
    <cellStyle name="Normal 2 18 2 2 2 5" xfId="15975"/>
    <cellStyle name="Normal 2 18 2 2 3" xfId="15976"/>
    <cellStyle name="Normal 2 18 2 2 3 2" xfId="15977"/>
    <cellStyle name="Normal 2 18 2 2 3 2 2" xfId="15978"/>
    <cellStyle name="Normal 2 18 2 2 3 3" xfId="15979"/>
    <cellStyle name="Normal 2 18 2 2 3 3 2" xfId="15980"/>
    <cellStyle name="Normal 2 18 2 2 3 4" xfId="15981"/>
    <cellStyle name="Normal 2 18 2 2 4" xfId="15982"/>
    <cellStyle name="Normal 2 18 2 2 4 2" xfId="15983"/>
    <cellStyle name="Normal 2 18 2 2 5" xfId="15984"/>
    <cellStyle name="Normal 2 18 2 2 5 2" xfId="15985"/>
    <cellStyle name="Normal 2 18 2 2 6" xfId="15986"/>
    <cellStyle name="Normal 2 18 2 3" xfId="15987"/>
    <cellStyle name="Normal 2 18 2 3 2" xfId="15988"/>
    <cellStyle name="Normal 2 18 2 3 2 2" xfId="15989"/>
    <cellStyle name="Normal 2 18 2 3 2 2 2" xfId="15990"/>
    <cellStyle name="Normal 2 18 2 3 2 2 2 2" xfId="15991"/>
    <cellStyle name="Normal 2 18 2 3 2 2 3" xfId="15992"/>
    <cellStyle name="Normal 2 18 2 3 2 2 3 2" xfId="15993"/>
    <cellStyle name="Normal 2 18 2 3 2 2 4" xfId="15994"/>
    <cellStyle name="Normal 2 18 2 3 2 3" xfId="15995"/>
    <cellStyle name="Normal 2 18 2 3 2 3 2" xfId="15996"/>
    <cellStyle name="Normal 2 18 2 3 2 4" xfId="15997"/>
    <cellStyle name="Normal 2 18 2 3 2 4 2" xfId="15998"/>
    <cellStyle name="Normal 2 18 2 3 2 5" xfId="15999"/>
    <cellStyle name="Normal 2 18 2 3 3" xfId="16000"/>
    <cellStyle name="Normal 2 18 2 3 3 2" xfId="16001"/>
    <cellStyle name="Normal 2 18 2 3 3 2 2" xfId="16002"/>
    <cellStyle name="Normal 2 18 2 3 3 3" xfId="16003"/>
    <cellStyle name="Normal 2 18 2 3 3 3 2" xfId="16004"/>
    <cellStyle name="Normal 2 18 2 3 3 4" xfId="16005"/>
    <cellStyle name="Normal 2 18 2 3 4" xfId="16006"/>
    <cellStyle name="Normal 2 18 2 3 4 2" xfId="16007"/>
    <cellStyle name="Normal 2 18 2 3 5" xfId="16008"/>
    <cellStyle name="Normal 2 18 2 3 5 2" xfId="16009"/>
    <cellStyle name="Normal 2 18 2 3 6" xfId="16010"/>
    <cellStyle name="Normal 2 18 2 4" xfId="16011"/>
    <cellStyle name="Normal 2 18 2 4 2" xfId="16012"/>
    <cellStyle name="Normal 2 18 2 4 2 2" xfId="16013"/>
    <cellStyle name="Normal 2 18 2 4 2 2 2" xfId="16014"/>
    <cellStyle name="Normal 2 18 2 4 2 2 2 2" xfId="16015"/>
    <cellStyle name="Normal 2 18 2 4 2 2 3" xfId="16016"/>
    <cellStyle name="Normal 2 18 2 4 2 2 3 2" xfId="16017"/>
    <cellStyle name="Normal 2 18 2 4 2 2 4" xfId="16018"/>
    <cellStyle name="Normal 2 18 2 4 2 3" xfId="16019"/>
    <cellStyle name="Normal 2 18 2 4 2 3 2" xfId="16020"/>
    <cellStyle name="Normal 2 18 2 4 2 4" xfId="16021"/>
    <cellStyle name="Normal 2 18 2 4 2 4 2" xfId="16022"/>
    <cellStyle name="Normal 2 18 2 4 2 5" xfId="16023"/>
    <cellStyle name="Normal 2 18 2 4 3" xfId="16024"/>
    <cellStyle name="Normal 2 18 2 4 3 2" xfId="16025"/>
    <cellStyle name="Normal 2 18 2 4 3 2 2" xfId="16026"/>
    <cellStyle name="Normal 2 18 2 4 3 3" xfId="16027"/>
    <cellStyle name="Normal 2 18 2 4 3 3 2" xfId="16028"/>
    <cellStyle name="Normal 2 18 2 4 3 4" xfId="16029"/>
    <cellStyle name="Normal 2 18 2 4 4" xfId="16030"/>
    <cellStyle name="Normal 2 18 2 4 4 2" xfId="16031"/>
    <cellStyle name="Normal 2 18 2 4 5" xfId="16032"/>
    <cellStyle name="Normal 2 18 2 4 5 2" xfId="16033"/>
    <cellStyle name="Normal 2 18 2 4 6" xfId="16034"/>
    <cellStyle name="Normal 2 18 2 5" xfId="16035"/>
    <cellStyle name="Normal 2 18 2 5 2" xfId="16036"/>
    <cellStyle name="Normal 2 18 2 5 2 2" xfId="16037"/>
    <cellStyle name="Normal 2 18 2 5 2 2 2" xfId="16038"/>
    <cellStyle name="Normal 2 18 2 5 2 3" xfId="16039"/>
    <cellStyle name="Normal 2 18 2 5 2 3 2" xfId="16040"/>
    <cellStyle name="Normal 2 18 2 5 2 4" xfId="16041"/>
    <cellStyle name="Normal 2 18 2 5 3" xfId="16042"/>
    <cellStyle name="Normal 2 18 2 5 3 2" xfId="16043"/>
    <cellStyle name="Normal 2 18 2 5 4" xfId="16044"/>
    <cellStyle name="Normal 2 18 2 5 4 2" xfId="16045"/>
    <cellStyle name="Normal 2 18 2 5 5" xfId="16046"/>
    <cellStyle name="Normal 2 18 2 6" xfId="16047"/>
    <cellStyle name="Normal 2 18 2 6 2" xfId="16048"/>
    <cellStyle name="Normal 2 18 2 6 2 2" xfId="16049"/>
    <cellStyle name="Normal 2 18 2 6 3" xfId="16050"/>
    <cellStyle name="Normal 2 18 2 6 3 2" xfId="16051"/>
    <cellStyle name="Normal 2 18 2 6 4" xfId="16052"/>
    <cellStyle name="Normal 2 18 2 7" xfId="16053"/>
    <cellStyle name="Normal 2 18 2 7 2" xfId="16054"/>
    <cellStyle name="Normal 2 18 2 8" xfId="16055"/>
    <cellStyle name="Normal 2 18 2 8 2" xfId="16056"/>
    <cellStyle name="Normal 2 18 2 9" xfId="16057"/>
    <cellStyle name="Normal 2 18 3" xfId="16058"/>
    <cellStyle name="Normal 2 18 3 2" xfId="16059"/>
    <cellStyle name="Normal 2 18 3 2 2" xfId="16060"/>
    <cellStyle name="Normal 2 18 3 2 2 2" xfId="16061"/>
    <cellStyle name="Normal 2 18 3 2 2 2 2" xfId="16062"/>
    <cellStyle name="Normal 2 18 3 2 2 3" xfId="16063"/>
    <cellStyle name="Normal 2 18 3 2 2 3 2" xfId="16064"/>
    <cellStyle name="Normal 2 18 3 2 2 4" xfId="16065"/>
    <cellStyle name="Normal 2 18 3 2 3" xfId="16066"/>
    <cellStyle name="Normal 2 18 3 2 3 2" xfId="16067"/>
    <cellStyle name="Normal 2 18 3 2 4" xfId="16068"/>
    <cellStyle name="Normal 2 18 3 2 4 2" xfId="16069"/>
    <cellStyle name="Normal 2 18 3 2 5" xfId="16070"/>
    <cellStyle name="Normal 2 18 3 3" xfId="16071"/>
    <cellStyle name="Normal 2 18 3 3 2" xfId="16072"/>
    <cellStyle name="Normal 2 18 3 3 2 2" xfId="16073"/>
    <cellStyle name="Normal 2 18 3 3 3" xfId="16074"/>
    <cellStyle name="Normal 2 18 3 3 3 2" xfId="16075"/>
    <cellStyle name="Normal 2 18 3 3 4" xfId="16076"/>
    <cellStyle name="Normal 2 18 3 4" xfId="16077"/>
    <cellStyle name="Normal 2 18 3 4 2" xfId="16078"/>
    <cellStyle name="Normal 2 18 3 5" xfId="16079"/>
    <cellStyle name="Normal 2 18 3 5 2" xfId="16080"/>
    <cellStyle name="Normal 2 18 3 6" xfId="16081"/>
    <cellStyle name="Normal 2 18 4" xfId="16082"/>
    <cellStyle name="Normal 2 18 4 2" xfId="16083"/>
    <cellStyle name="Normal 2 18 4 2 2" xfId="16084"/>
    <cellStyle name="Normal 2 18 4 2 2 2" xfId="16085"/>
    <cellStyle name="Normal 2 18 4 2 2 2 2" xfId="16086"/>
    <cellStyle name="Normal 2 18 4 2 2 3" xfId="16087"/>
    <cellStyle name="Normal 2 18 4 2 2 3 2" xfId="16088"/>
    <cellStyle name="Normal 2 18 4 2 2 4" xfId="16089"/>
    <cellStyle name="Normal 2 18 4 2 3" xfId="16090"/>
    <cellStyle name="Normal 2 18 4 2 3 2" xfId="16091"/>
    <cellStyle name="Normal 2 18 4 2 4" xfId="16092"/>
    <cellStyle name="Normal 2 18 4 2 4 2" xfId="16093"/>
    <cellStyle name="Normal 2 18 4 2 5" xfId="16094"/>
    <cellStyle name="Normal 2 18 4 3" xfId="16095"/>
    <cellStyle name="Normal 2 18 4 3 2" xfId="16096"/>
    <cellStyle name="Normal 2 18 4 3 2 2" xfId="16097"/>
    <cellStyle name="Normal 2 18 4 3 3" xfId="16098"/>
    <cellStyle name="Normal 2 18 4 3 3 2" xfId="16099"/>
    <cellStyle name="Normal 2 18 4 3 4" xfId="16100"/>
    <cellStyle name="Normal 2 18 4 4" xfId="16101"/>
    <cellStyle name="Normal 2 18 4 4 2" xfId="16102"/>
    <cellStyle name="Normal 2 18 4 5" xfId="16103"/>
    <cellStyle name="Normal 2 18 4 5 2" xfId="16104"/>
    <cellStyle name="Normal 2 18 4 6" xfId="16105"/>
    <cellStyle name="Normal 2 18 5" xfId="16106"/>
    <cellStyle name="Normal 2 18 5 2" xfId="16107"/>
    <cellStyle name="Normal 2 18 5 2 2" xfId="16108"/>
    <cellStyle name="Normal 2 18 5 2 2 2" xfId="16109"/>
    <cellStyle name="Normal 2 18 5 2 2 2 2" xfId="16110"/>
    <cellStyle name="Normal 2 18 5 2 2 3" xfId="16111"/>
    <cellStyle name="Normal 2 18 5 2 2 3 2" xfId="16112"/>
    <cellStyle name="Normal 2 18 5 2 2 4" xfId="16113"/>
    <cellStyle name="Normal 2 18 5 2 3" xfId="16114"/>
    <cellStyle name="Normal 2 18 5 2 3 2" xfId="16115"/>
    <cellStyle name="Normal 2 18 5 2 4" xfId="16116"/>
    <cellStyle name="Normal 2 18 5 2 4 2" xfId="16117"/>
    <cellStyle name="Normal 2 18 5 2 5" xfId="16118"/>
    <cellStyle name="Normal 2 18 5 3" xfId="16119"/>
    <cellStyle name="Normal 2 18 5 3 2" xfId="16120"/>
    <cellStyle name="Normal 2 18 5 3 2 2" xfId="16121"/>
    <cellStyle name="Normal 2 18 5 3 3" xfId="16122"/>
    <cellStyle name="Normal 2 18 5 3 3 2" xfId="16123"/>
    <cellStyle name="Normal 2 18 5 3 4" xfId="16124"/>
    <cellStyle name="Normal 2 18 5 4" xfId="16125"/>
    <cellStyle name="Normal 2 18 5 4 2" xfId="16126"/>
    <cellStyle name="Normal 2 18 5 5" xfId="16127"/>
    <cellStyle name="Normal 2 18 5 5 2" xfId="16128"/>
    <cellStyle name="Normal 2 18 5 6" xfId="16129"/>
    <cellStyle name="Normal 2 18 6" xfId="16130"/>
    <cellStyle name="Normal 2 18 6 2" xfId="16131"/>
    <cellStyle name="Normal 2 18 6 2 2" xfId="16132"/>
    <cellStyle name="Normal 2 18 6 2 2 2" xfId="16133"/>
    <cellStyle name="Normal 2 18 6 2 3" xfId="16134"/>
    <cellStyle name="Normal 2 18 6 2 3 2" xfId="16135"/>
    <cellStyle name="Normal 2 18 6 2 4" xfId="16136"/>
    <cellStyle name="Normal 2 18 6 3" xfId="16137"/>
    <cellStyle name="Normal 2 18 6 3 2" xfId="16138"/>
    <cellStyle name="Normal 2 18 6 4" xfId="16139"/>
    <cellStyle name="Normal 2 18 6 4 2" xfId="16140"/>
    <cellStyle name="Normal 2 18 6 5" xfId="16141"/>
    <cellStyle name="Normal 2 18 7" xfId="16142"/>
    <cellStyle name="Normal 2 18 7 2" xfId="16143"/>
    <cellStyle name="Normal 2 18 7 2 2" xfId="16144"/>
    <cellStyle name="Normal 2 18 7 3" xfId="16145"/>
    <cellStyle name="Normal 2 18 7 3 2" xfId="16146"/>
    <cellStyle name="Normal 2 18 7 4" xfId="16147"/>
    <cellStyle name="Normal 2 18 8" xfId="16148"/>
    <cellStyle name="Normal 2 18 8 2" xfId="16149"/>
    <cellStyle name="Normal 2 18 9" xfId="16150"/>
    <cellStyle name="Normal 2 18 9 2" xfId="16151"/>
    <cellStyle name="Normal 2 19" xfId="16152"/>
    <cellStyle name="Normal 2 19 10" xfId="16153"/>
    <cellStyle name="Normal 2 19 10 2" xfId="16154"/>
    <cellStyle name="Normal 2 19 11" xfId="16155"/>
    <cellStyle name="Normal 2 19 11 2" xfId="16156"/>
    <cellStyle name="Normal 2 19 12" xfId="16157"/>
    <cellStyle name="Normal 2 19 2" xfId="16158"/>
    <cellStyle name="Normal 2 19 2 10" xfId="16159"/>
    <cellStyle name="Normal 2 19 2 10 2" xfId="16160"/>
    <cellStyle name="Normal 2 19 2 11" xfId="16161"/>
    <cellStyle name="Normal 2 19 2 2" xfId="16162"/>
    <cellStyle name="Normal 2 19 2 2 10" xfId="16163"/>
    <cellStyle name="Normal 2 19 2 2 2" xfId="16164"/>
    <cellStyle name="Normal 2 19 2 2 2 2" xfId="16165"/>
    <cellStyle name="Normal 2 19 2 2 2 2 2" xfId="16166"/>
    <cellStyle name="Normal 2 19 2 2 2 2 2 2" xfId="16167"/>
    <cellStyle name="Normal 2 19 2 2 2 2 2 2 2" xfId="16168"/>
    <cellStyle name="Normal 2 19 2 2 2 2 2 2 2 2" xfId="16169"/>
    <cellStyle name="Normal 2 19 2 2 2 2 2 2 3" xfId="16170"/>
    <cellStyle name="Normal 2 19 2 2 2 2 2 2 3 2" xfId="16171"/>
    <cellStyle name="Normal 2 19 2 2 2 2 2 2 4" xfId="16172"/>
    <cellStyle name="Normal 2 19 2 2 2 2 2 3" xfId="16173"/>
    <cellStyle name="Normal 2 19 2 2 2 2 2 3 2" xfId="16174"/>
    <cellStyle name="Normal 2 19 2 2 2 2 2 4" xfId="16175"/>
    <cellStyle name="Normal 2 19 2 2 2 2 2 4 2" xfId="16176"/>
    <cellStyle name="Normal 2 19 2 2 2 2 2 5" xfId="16177"/>
    <cellStyle name="Normal 2 19 2 2 2 2 3" xfId="16178"/>
    <cellStyle name="Normal 2 19 2 2 2 2 3 2" xfId="16179"/>
    <cellStyle name="Normal 2 19 2 2 2 2 3 2 2" xfId="16180"/>
    <cellStyle name="Normal 2 19 2 2 2 2 3 3" xfId="16181"/>
    <cellStyle name="Normal 2 19 2 2 2 2 3 3 2" xfId="16182"/>
    <cellStyle name="Normal 2 19 2 2 2 2 3 4" xfId="16183"/>
    <cellStyle name="Normal 2 19 2 2 2 2 4" xfId="16184"/>
    <cellStyle name="Normal 2 19 2 2 2 2 4 2" xfId="16185"/>
    <cellStyle name="Normal 2 19 2 2 2 2 5" xfId="16186"/>
    <cellStyle name="Normal 2 19 2 2 2 2 5 2" xfId="16187"/>
    <cellStyle name="Normal 2 19 2 2 2 2 6" xfId="16188"/>
    <cellStyle name="Normal 2 19 2 2 2 3" xfId="16189"/>
    <cellStyle name="Normal 2 19 2 2 2 3 2" xfId="16190"/>
    <cellStyle name="Normal 2 19 2 2 2 3 2 2" xfId="16191"/>
    <cellStyle name="Normal 2 19 2 2 2 3 2 2 2" xfId="16192"/>
    <cellStyle name="Normal 2 19 2 2 2 3 2 2 2 2" xfId="16193"/>
    <cellStyle name="Normal 2 19 2 2 2 3 2 2 3" xfId="16194"/>
    <cellStyle name="Normal 2 19 2 2 2 3 2 2 3 2" xfId="16195"/>
    <cellStyle name="Normal 2 19 2 2 2 3 2 2 4" xfId="16196"/>
    <cellStyle name="Normal 2 19 2 2 2 3 2 3" xfId="16197"/>
    <cellStyle name="Normal 2 19 2 2 2 3 2 3 2" xfId="16198"/>
    <cellStyle name="Normal 2 19 2 2 2 3 2 4" xfId="16199"/>
    <cellStyle name="Normal 2 19 2 2 2 3 2 4 2" xfId="16200"/>
    <cellStyle name="Normal 2 19 2 2 2 3 2 5" xfId="16201"/>
    <cellStyle name="Normal 2 19 2 2 2 3 3" xfId="16202"/>
    <cellStyle name="Normal 2 19 2 2 2 3 3 2" xfId="16203"/>
    <cellStyle name="Normal 2 19 2 2 2 3 3 2 2" xfId="16204"/>
    <cellStyle name="Normal 2 19 2 2 2 3 3 3" xfId="16205"/>
    <cellStyle name="Normal 2 19 2 2 2 3 3 3 2" xfId="16206"/>
    <cellStyle name="Normal 2 19 2 2 2 3 3 4" xfId="16207"/>
    <cellStyle name="Normal 2 19 2 2 2 3 4" xfId="16208"/>
    <cellStyle name="Normal 2 19 2 2 2 3 4 2" xfId="16209"/>
    <cellStyle name="Normal 2 19 2 2 2 3 5" xfId="16210"/>
    <cellStyle name="Normal 2 19 2 2 2 3 5 2" xfId="16211"/>
    <cellStyle name="Normal 2 19 2 2 2 3 6" xfId="16212"/>
    <cellStyle name="Normal 2 19 2 2 2 4" xfId="16213"/>
    <cellStyle name="Normal 2 19 2 2 2 4 2" xfId="16214"/>
    <cellStyle name="Normal 2 19 2 2 2 4 2 2" xfId="16215"/>
    <cellStyle name="Normal 2 19 2 2 2 4 2 2 2" xfId="16216"/>
    <cellStyle name="Normal 2 19 2 2 2 4 2 2 2 2" xfId="16217"/>
    <cellStyle name="Normal 2 19 2 2 2 4 2 2 3" xfId="16218"/>
    <cellStyle name="Normal 2 19 2 2 2 4 2 2 3 2" xfId="16219"/>
    <cellStyle name="Normal 2 19 2 2 2 4 2 2 4" xfId="16220"/>
    <cellStyle name="Normal 2 19 2 2 2 4 2 3" xfId="16221"/>
    <cellStyle name="Normal 2 19 2 2 2 4 2 3 2" xfId="16222"/>
    <cellStyle name="Normal 2 19 2 2 2 4 2 4" xfId="16223"/>
    <cellStyle name="Normal 2 19 2 2 2 4 2 4 2" xfId="16224"/>
    <cellStyle name="Normal 2 19 2 2 2 4 2 5" xfId="16225"/>
    <cellStyle name="Normal 2 19 2 2 2 4 3" xfId="16226"/>
    <cellStyle name="Normal 2 19 2 2 2 4 3 2" xfId="16227"/>
    <cellStyle name="Normal 2 19 2 2 2 4 3 2 2" xfId="16228"/>
    <cellStyle name="Normal 2 19 2 2 2 4 3 3" xfId="16229"/>
    <cellStyle name="Normal 2 19 2 2 2 4 3 3 2" xfId="16230"/>
    <cellStyle name="Normal 2 19 2 2 2 4 3 4" xfId="16231"/>
    <cellStyle name="Normal 2 19 2 2 2 4 4" xfId="16232"/>
    <cellStyle name="Normal 2 19 2 2 2 4 4 2" xfId="16233"/>
    <cellStyle name="Normal 2 19 2 2 2 4 5" xfId="16234"/>
    <cellStyle name="Normal 2 19 2 2 2 4 5 2" xfId="16235"/>
    <cellStyle name="Normal 2 19 2 2 2 4 6" xfId="16236"/>
    <cellStyle name="Normal 2 19 2 2 2 5" xfId="16237"/>
    <cellStyle name="Normal 2 19 2 2 2 5 2" xfId="16238"/>
    <cellStyle name="Normal 2 19 2 2 2 5 2 2" xfId="16239"/>
    <cellStyle name="Normal 2 19 2 2 2 5 2 2 2" xfId="16240"/>
    <cellStyle name="Normal 2 19 2 2 2 5 2 3" xfId="16241"/>
    <cellStyle name="Normal 2 19 2 2 2 5 2 3 2" xfId="16242"/>
    <cellStyle name="Normal 2 19 2 2 2 5 2 4" xfId="16243"/>
    <cellStyle name="Normal 2 19 2 2 2 5 3" xfId="16244"/>
    <cellStyle name="Normal 2 19 2 2 2 5 3 2" xfId="16245"/>
    <cellStyle name="Normal 2 19 2 2 2 5 4" xfId="16246"/>
    <cellStyle name="Normal 2 19 2 2 2 5 4 2" xfId="16247"/>
    <cellStyle name="Normal 2 19 2 2 2 5 5" xfId="16248"/>
    <cellStyle name="Normal 2 19 2 2 2 6" xfId="16249"/>
    <cellStyle name="Normal 2 19 2 2 2 6 2" xfId="16250"/>
    <cellStyle name="Normal 2 19 2 2 2 6 2 2" xfId="16251"/>
    <cellStyle name="Normal 2 19 2 2 2 6 3" xfId="16252"/>
    <cellStyle name="Normal 2 19 2 2 2 6 3 2" xfId="16253"/>
    <cellStyle name="Normal 2 19 2 2 2 6 4" xfId="16254"/>
    <cellStyle name="Normal 2 19 2 2 2 7" xfId="16255"/>
    <cellStyle name="Normal 2 19 2 2 2 7 2" xfId="16256"/>
    <cellStyle name="Normal 2 19 2 2 2 8" xfId="16257"/>
    <cellStyle name="Normal 2 19 2 2 2 8 2" xfId="16258"/>
    <cellStyle name="Normal 2 19 2 2 2 9" xfId="16259"/>
    <cellStyle name="Normal 2 19 2 2 3" xfId="16260"/>
    <cellStyle name="Normal 2 19 2 2 3 2" xfId="16261"/>
    <cellStyle name="Normal 2 19 2 2 3 2 2" xfId="16262"/>
    <cellStyle name="Normal 2 19 2 2 3 2 2 2" xfId="16263"/>
    <cellStyle name="Normal 2 19 2 2 3 2 2 2 2" xfId="16264"/>
    <cellStyle name="Normal 2 19 2 2 3 2 2 3" xfId="16265"/>
    <cellStyle name="Normal 2 19 2 2 3 2 2 3 2" xfId="16266"/>
    <cellStyle name="Normal 2 19 2 2 3 2 2 4" xfId="16267"/>
    <cellStyle name="Normal 2 19 2 2 3 2 3" xfId="16268"/>
    <cellStyle name="Normal 2 19 2 2 3 2 3 2" xfId="16269"/>
    <cellStyle name="Normal 2 19 2 2 3 2 4" xfId="16270"/>
    <cellStyle name="Normal 2 19 2 2 3 2 4 2" xfId="16271"/>
    <cellStyle name="Normal 2 19 2 2 3 2 5" xfId="16272"/>
    <cellStyle name="Normal 2 19 2 2 3 3" xfId="16273"/>
    <cellStyle name="Normal 2 19 2 2 3 3 2" xfId="16274"/>
    <cellStyle name="Normal 2 19 2 2 3 3 2 2" xfId="16275"/>
    <cellStyle name="Normal 2 19 2 2 3 3 3" xfId="16276"/>
    <cellStyle name="Normal 2 19 2 2 3 3 3 2" xfId="16277"/>
    <cellStyle name="Normal 2 19 2 2 3 3 4" xfId="16278"/>
    <cellStyle name="Normal 2 19 2 2 3 4" xfId="16279"/>
    <cellStyle name="Normal 2 19 2 2 3 4 2" xfId="16280"/>
    <cellStyle name="Normal 2 19 2 2 3 5" xfId="16281"/>
    <cellStyle name="Normal 2 19 2 2 3 5 2" xfId="16282"/>
    <cellStyle name="Normal 2 19 2 2 3 6" xfId="16283"/>
    <cellStyle name="Normal 2 19 2 2 4" xfId="16284"/>
    <cellStyle name="Normal 2 19 2 2 4 2" xfId="16285"/>
    <cellStyle name="Normal 2 19 2 2 4 2 2" xfId="16286"/>
    <cellStyle name="Normal 2 19 2 2 4 2 2 2" xfId="16287"/>
    <cellStyle name="Normal 2 19 2 2 4 2 2 2 2" xfId="16288"/>
    <cellStyle name="Normal 2 19 2 2 4 2 2 3" xfId="16289"/>
    <cellStyle name="Normal 2 19 2 2 4 2 2 3 2" xfId="16290"/>
    <cellStyle name="Normal 2 19 2 2 4 2 2 4" xfId="16291"/>
    <cellStyle name="Normal 2 19 2 2 4 2 3" xfId="16292"/>
    <cellStyle name="Normal 2 19 2 2 4 2 3 2" xfId="16293"/>
    <cellStyle name="Normal 2 19 2 2 4 2 4" xfId="16294"/>
    <cellStyle name="Normal 2 19 2 2 4 2 4 2" xfId="16295"/>
    <cellStyle name="Normal 2 19 2 2 4 2 5" xfId="16296"/>
    <cellStyle name="Normal 2 19 2 2 4 3" xfId="16297"/>
    <cellStyle name="Normal 2 19 2 2 4 3 2" xfId="16298"/>
    <cellStyle name="Normal 2 19 2 2 4 3 2 2" xfId="16299"/>
    <cellStyle name="Normal 2 19 2 2 4 3 3" xfId="16300"/>
    <cellStyle name="Normal 2 19 2 2 4 3 3 2" xfId="16301"/>
    <cellStyle name="Normal 2 19 2 2 4 3 4" xfId="16302"/>
    <cellStyle name="Normal 2 19 2 2 4 4" xfId="16303"/>
    <cellStyle name="Normal 2 19 2 2 4 4 2" xfId="16304"/>
    <cellStyle name="Normal 2 19 2 2 4 5" xfId="16305"/>
    <cellStyle name="Normal 2 19 2 2 4 5 2" xfId="16306"/>
    <cellStyle name="Normal 2 19 2 2 4 6" xfId="16307"/>
    <cellStyle name="Normal 2 19 2 2 5" xfId="16308"/>
    <cellStyle name="Normal 2 19 2 2 5 2" xfId="16309"/>
    <cellStyle name="Normal 2 19 2 2 5 2 2" xfId="16310"/>
    <cellStyle name="Normal 2 19 2 2 5 2 2 2" xfId="16311"/>
    <cellStyle name="Normal 2 19 2 2 5 2 2 2 2" xfId="16312"/>
    <cellStyle name="Normal 2 19 2 2 5 2 2 3" xfId="16313"/>
    <cellStyle name="Normal 2 19 2 2 5 2 2 3 2" xfId="16314"/>
    <cellStyle name="Normal 2 19 2 2 5 2 2 4" xfId="16315"/>
    <cellStyle name="Normal 2 19 2 2 5 2 3" xfId="16316"/>
    <cellStyle name="Normal 2 19 2 2 5 2 3 2" xfId="16317"/>
    <cellStyle name="Normal 2 19 2 2 5 2 4" xfId="16318"/>
    <cellStyle name="Normal 2 19 2 2 5 2 4 2" xfId="16319"/>
    <cellStyle name="Normal 2 19 2 2 5 2 5" xfId="16320"/>
    <cellStyle name="Normal 2 19 2 2 5 3" xfId="16321"/>
    <cellStyle name="Normal 2 19 2 2 5 3 2" xfId="16322"/>
    <cellStyle name="Normal 2 19 2 2 5 3 2 2" xfId="16323"/>
    <cellStyle name="Normal 2 19 2 2 5 3 3" xfId="16324"/>
    <cellStyle name="Normal 2 19 2 2 5 3 3 2" xfId="16325"/>
    <cellStyle name="Normal 2 19 2 2 5 3 4" xfId="16326"/>
    <cellStyle name="Normal 2 19 2 2 5 4" xfId="16327"/>
    <cellStyle name="Normal 2 19 2 2 5 4 2" xfId="16328"/>
    <cellStyle name="Normal 2 19 2 2 5 5" xfId="16329"/>
    <cellStyle name="Normal 2 19 2 2 5 5 2" xfId="16330"/>
    <cellStyle name="Normal 2 19 2 2 5 6" xfId="16331"/>
    <cellStyle name="Normal 2 19 2 2 6" xfId="16332"/>
    <cellStyle name="Normal 2 19 2 2 6 2" xfId="16333"/>
    <cellStyle name="Normal 2 19 2 2 6 2 2" xfId="16334"/>
    <cellStyle name="Normal 2 19 2 2 6 2 2 2" xfId="16335"/>
    <cellStyle name="Normal 2 19 2 2 6 2 3" xfId="16336"/>
    <cellStyle name="Normal 2 19 2 2 6 2 3 2" xfId="16337"/>
    <cellStyle name="Normal 2 19 2 2 6 2 4" xfId="16338"/>
    <cellStyle name="Normal 2 19 2 2 6 3" xfId="16339"/>
    <cellStyle name="Normal 2 19 2 2 6 3 2" xfId="16340"/>
    <cellStyle name="Normal 2 19 2 2 6 4" xfId="16341"/>
    <cellStyle name="Normal 2 19 2 2 6 4 2" xfId="16342"/>
    <cellStyle name="Normal 2 19 2 2 6 5" xfId="16343"/>
    <cellStyle name="Normal 2 19 2 2 7" xfId="16344"/>
    <cellStyle name="Normal 2 19 2 2 7 2" xfId="16345"/>
    <cellStyle name="Normal 2 19 2 2 7 2 2" xfId="16346"/>
    <cellStyle name="Normal 2 19 2 2 7 3" xfId="16347"/>
    <cellStyle name="Normal 2 19 2 2 7 3 2" xfId="16348"/>
    <cellStyle name="Normal 2 19 2 2 7 4" xfId="16349"/>
    <cellStyle name="Normal 2 19 2 2 8" xfId="16350"/>
    <cellStyle name="Normal 2 19 2 2 8 2" xfId="16351"/>
    <cellStyle name="Normal 2 19 2 2 9" xfId="16352"/>
    <cellStyle name="Normal 2 19 2 2 9 2" xfId="16353"/>
    <cellStyle name="Normal 2 19 2 3" xfId="16354"/>
    <cellStyle name="Normal 2 19 2 3 2" xfId="16355"/>
    <cellStyle name="Normal 2 19 2 3 2 2" xfId="16356"/>
    <cellStyle name="Normal 2 19 2 3 2 2 2" xfId="16357"/>
    <cellStyle name="Normal 2 19 2 3 2 2 2 2" xfId="16358"/>
    <cellStyle name="Normal 2 19 2 3 2 2 2 2 2" xfId="16359"/>
    <cellStyle name="Normal 2 19 2 3 2 2 2 3" xfId="16360"/>
    <cellStyle name="Normal 2 19 2 3 2 2 2 3 2" xfId="16361"/>
    <cellStyle name="Normal 2 19 2 3 2 2 2 4" xfId="16362"/>
    <cellStyle name="Normal 2 19 2 3 2 2 3" xfId="16363"/>
    <cellStyle name="Normal 2 19 2 3 2 2 3 2" xfId="16364"/>
    <cellStyle name="Normal 2 19 2 3 2 2 4" xfId="16365"/>
    <cellStyle name="Normal 2 19 2 3 2 2 4 2" xfId="16366"/>
    <cellStyle name="Normal 2 19 2 3 2 2 5" xfId="16367"/>
    <cellStyle name="Normal 2 19 2 3 2 3" xfId="16368"/>
    <cellStyle name="Normal 2 19 2 3 2 3 2" xfId="16369"/>
    <cellStyle name="Normal 2 19 2 3 2 3 2 2" xfId="16370"/>
    <cellStyle name="Normal 2 19 2 3 2 3 3" xfId="16371"/>
    <cellStyle name="Normal 2 19 2 3 2 3 3 2" xfId="16372"/>
    <cellStyle name="Normal 2 19 2 3 2 3 4" xfId="16373"/>
    <cellStyle name="Normal 2 19 2 3 2 4" xfId="16374"/>
    <cellStyle name="Normal 2 19 2 3 2 4 2" xfId="16375"/>
    <cellStyle name="Normal 2 19 2 3 2 5" xfId="16376"/>
    <cellStyle name="Normal 2 19 2 3 2 5 2" xfId="16377"/>
    <cellStyle name="Normal 2 19 2 3 2 6" xfId="16378"/>
    <cellStyle name="Normal 2 19 2 3 3" xfId="16379"/>
    <cellStyle name="Normal 2 19 2 3 3 2" xfId="16380"/>
    <cellStyle name="Normal 2 19 2 3 3 2 2" xfId="16381"/>
    <cellStyle name="Normal 2 19 2 3 3 2 2 2" xfId="16382"/>
    <cellStyle name="Normal 2 19 2 3 3 2 2 2 2" xfId="16383"/>
    <cellStyle name="Normal 2 19 2 3 3 2 2 3" xfId="16384"/>
    <cellStyle name="Normal 2 19 2 3 3 2 2 3 2" xfId="16385"/>
    <cellStyle name="Normal 2 19 2 3 3 2 2 4" xfId="16386"/>
    <cellStyle name="Normal 2 19 2 3 3 2 3" xfId="16387"/>
    <cellStyle name="Normal 2 19 2 3 3 2 3 2" xfId="16388"/>
    <cellStyle name="Normal 2 19 2 3 3 2 4" xfId="16389"/>
    <cellStyle name="Normal 2 19 2 3 3 2 4 2" xfId="16390"/>
    <cellStyle name="Normal 2 19 2 3 3 2 5" xfId="16391"/>
    <cellStyle name="Normal 2 19 2 3 3 3" xfId="16392"/>
    <cellStyle name="Normal 2 19 2 3 3 3 2" xfId="16393"/>
    <cellStyle name="Normal 2 19 2 3 3 3 2 2" xfId="16394"/>
    <cellStyle name="Normal 2 19 2 3 3 3 3" xfId="16395"/>
    <cellStyle name="Normal 2 19 2 3 3 3 3 2" xfId="16396"/>
    <cellStyle name="Normal 2 19 2 3 3 3 4" xfId="16397"/>
    <cellStyle name="Normal 2 19 2 3 3 4" xfId="16398"/>
    <cellStyle name="Normal 2 19 2 3 3 4 2" xfId="16399"/>
    <cellStyle name="Normal 2 19 2 3 3 5" xfId="16400"/>
    <cellStyle name="Normal 2 19 2 3 3 5 2" xfId="16401"/>
    <cellStyle name="Normal 2 19 2 3 3 6" xfId="16402"/>
    <cellStyle name="Normal 2 19 2 3 4" xfId="16403"/>
    <cellStyle name="Normal 2 19 2 3 4 2" xfId="16404"/>
    <cellStyle name="Normal 2 19 2 3 4 2 2" xfId="16405"/>
    <cellStyle name="Normal 2 19 2 3 4 2 2 2" xfId="16406"/>
    <cellStyle name="Normal 2 19 2 3 4 2 2 2 2" xfId="16407"/>
    <cellStyle name="Normal 2 19 2 3 4 2 2 3" xfId="16408"/>
    <cellStyle name="Normal 2 19 2 3 4 2 2 3 2" xfId="16409"/>
    <cellStyle name="Normal 2 19 2 3 4 2 2 4" xfId="16410"/>
    <cellStyle name="Normal 2 19 2 3 4 2 3" xfId="16411"/>
    <cellStyle name="Normal 2 19 2 3 4 2 3 2" xfId="16412"/>
    <cellStyle name="Normal 2 19 2 3 4 2 4" xfId="16413"/>
    <cellStyle name="Normal 2 19 2 3 4 2 4 2" xfId="16414"/>
    <cellStyle name="Normal 2 19 2 3 4 2 5" xfId="16415"/>
    <cellStyle name="Normal 2 19 2 3 4 3" xfId="16416"/>
    <cellStyle name="Normal 2 19 2 3 4 3 2" xfId="16417"/>
    <cellStyle name="Normal 2 19 2 3 4 3 2 2" xfId="16418"/>
    <cellStyle name="Normal 2 19 2 3 4 3 3" xfId="16419"/>
    <cellStyle name="Normal 2 19 2 3 4 3 3 2" xfId="16420"/>
    <cellStyle name="Normal 2 19 2 3 4 3 4" xfId="16421"/>
    <cellStyle name="Normal 2 19 2 3 4 4" xfId="16422"/>
    <cellStyle name="Normal 2 19 2 3 4 4 2" xfId="16423"/>
    <cellStyle name="Normal 2 19 2 3 4 5" xfId="16424"/>
    <cellStyle name="Normal 2 19 2 3 4 5 2" xfId="16425"/>
    <cellStyle name="Normal 2 19 2 3 4 6" xfId="16426"/>
    <cellStyle name="Normal 2 19 2 3 5" xfId="16427"/>
    <cellStyle name="Normal 2 19 2 3 5 2" xfId="16428"/>
    <cellStyle name="Normal 2 19 2 3 5 2 2" xfId="16429"/>
    <cellStyle name="Normal 2 19 2 3 5 2 2 2" xfId="16430"/>
    <cellStyle name="Normal 2 19 2 3 5 2 3" xfId="16431"/>
    <cellStyle name="Normal 2 19 2 3 5 2 3 2" xfId="16432"/>
    <cellStyle name="Normal 2 19 2 3 5 2 4" xfId="16433"/>
    <cellStyle name="Normal 2 19 2 3 5 3" xfId="16434"/>
    <cellStyle name="Normal 2 19 2 3 5 3 2" xfId="16435"/>
    <cellStyle name="Normal 2 19 2 3 5 4" xfId="16436"/>
    <cellStyle name="Normal 2 19 2 3 5 4 2" xfId="16437"/>
    <cellStyle name="Normal 2 19 2 3 5 5" xfId="16438"/>
    <cellStyle name="Normal 2 19 2 3 6" xfId="16439"/>
    <cellStyle name="Normal 2 19 2 3 6 2" xfId="16440"/>
    <cellStyle name="Normal 2 19 2 3 6 2 2" xfId="16441"/>
    <cellStyle name="Normal 2 19 2 3 6 3" xfId="16442"/>
    <cellStyle name="Normal 2 19 2 3 6 3 2" xfId="16443"/>
    <cellStyle name="Normal 2 19 2 3 6 4" xfId="16444"/>
    <cellStyle name="Normal 2 19 2 3 7" xfId="16445"/>
    <cellStyle name="Normal 2 19 2 3 7 2" xfId="16446"/>
    <cellStyle name="Normal 2 19 2 3 8" xfId="16447"/>
    <cellStyle name="Normal 2 19 2 3 8 2" xfId="16448"/>
    <cellStyle name="Normal 2 19 2 3 9" xfId="16449"/>
    <cellStyle name="Normal 2 19 2 4" xfId="16450"/>
    <cellStyle name="Normal 2 19 2 4 2" xfId="16451"/>
    <cellStyle name="Normal 2 19 2 4 2 2" xfId="16452"/>
    <cellStyle name="Normal 2 19 2 4 2 2 2" xfId="16453"/>
    <cellStyle name="Normal 2 19 2 4 2 2 2 2" xfId="16454"/>
    <cellStyle name="Normal 2 19 2 4 2 2 3" xfId="16455"/>
    <cellStyle name="Normal 2 19 2 4 2 2 3 2" xfId="16456"/>
    <cellStyle name="Normal 2 19 2 4 2 2 4" xfId="16457"/>
    <cellStyle name="Normal 2 19 2 4 2 3" xfId="16458"/>
    <cellStyle name="Normal 2 19 2 4 2 3 2" xfId="16459"/>
    <cellStyle name="Normal 2 19 2 4 2 4" xfId="16460"/>
    <cellStyle name="Normal 2 19 2 4 2 4 2" xfId="16461"/>
    <cellStyle name="Normal 2 19 2 4 2 5" xfId="16462"/>
    <cellStyle name="Normal 2 19 2 4 3" xfId="16463"/>
    <cellStyle name="Normal 2 19 2 4 3 2" xfId="16464"/>
    <cellStyle name="Normal 2 19 2 4 3 2 2" xfId="16465"/>
    <cellStyle name="Normal 2 19 2 4 3 3" xfId="16466"/>
    <cellStyle name="Normal 2 19 2 4 3 3 2" xfId="16467"/>
    <cellStyle name="Normal 2 19 2 4 3 4" xfId="16468"/>
    <cellStyle name="Normal 2 19 2 4 4" xfId="16469"/>
    <cellStyle name="Normal 2 19 2 4 4 2" xfId="16470"/>
    <cellStyle name="Normal 2 19 2 4 5" xfId="16471"/>
    <cellStyle name="Normal 2 19 2 4 5 2" xfId="16472"/>
    <cellStyle name="Normal 2 19 2 4 6" xfId="16473"/>
    <cellStyle name="Normal 2 19 2 5" xfId="16474"/>
    <cellStyle name="Normal 2 19 2 5 2" xfId="16475"/>
    <cellStyle name="Normal 2 19 2 5 2 2" xfId="16476"/>
    <cellStyle name="Normal 2 19 2 5 2 2 2" xfId="16477"/>
    <cellStyle name="Normal 2 19 2 5 2 2 2 2" xfId="16478"/>
    <cellStyle name="Normal 2 19 2 5 2 2 3" xfId="16479"/>
    <cellStyle name="Normal 2 19 2 5 2 2 3 2" xfId="16480"/>
    <cellStyle name="Normal 2 19 2 5 2 2 4" xfId="16481"/>
    <cellStyle name="Normal 2 19 2 5 2 3" xfId="16482"/>
    <cellStyle name="Normal 2 19 2 5 2 3 2" xfId="16483"/>
    <cellStyle name="Normal 2 19 2 5 2 4" xfId="16484"/>
    <cellStyle name="Normal 2 19 2 5 2 4 2" xfId="16485"/>
    <cellStyle name="Normal 2 19 2 5 2 5" xfId="16486"/>
    <cellStyle name="Normal 2 19 2 5 3" xfId="16487"/>
    <cellStyle name="Normal 2 19 2 5 3 2" xfId="16488"/>
    <cellStyle name="Normal 2 19 2 5 3 2 2" xfId="16489"/>
    <cellStyle name="Normal 2 19 2 5 3 3" xfId="16490"/>
    <cellStyle name="Normal 2 19 2 5 3 3 2" xfId="16491"/>
    <cellStyle name="Normal 2 19 2 5 3 4" xfId="16492"/>
    <cellStyle name="Normal 2 19 2 5 4" xfId="16493"/>
    <cellStyle name="Normal 2 19 2 5 4 2" xfId="16494"/>
    <cellStyle name="Normal 2 19 2 5 5" xfId="16495"/>
    <cellStyle name="Normal 2 19 2 5 5 2" xfId="16496"/>
    <cellStyle name="Normal 2 19 2 5 6" xfId="16497"/>
    <cellStyle name="Normal 2 19 2 6" xfId="16498"/>
    <cellStyle name="Normal 2 19 2 6 2" xfId="16499"/>
    <cellStyle name="Normal 2 19 2 6 2 2" xfId="16500"/>
    <cellStyle name="Normal 2 19 2 6 2 2 2" xfId="16501"/>
    <cellStyle name="Normal 2 19 2 6 2 2 2 2" xfId="16502"/>
    <cellStyle name="Normal 2 19 2 6 2 2 3" xfId="16503"/>
    <cellStyle name="Normal 2 19 2 6 2 2 3 2" xfId="16504"/>
    <cellStyle name="Normal 2 19 2 6 2 2 4" xfId="16505"/>
    <cellStyle name="Normal 2 19 2 6 2 3" xfId="16506"/>
    <cellStyle name="Normal 2 19 2 6 2 3 2" xfId="16507"/>
    <cellStyle name="Normal 2 19 2 6 2 4" xfId="16508"/>
    <cellStyle name="Normal 2 19 2 6 2 4 2" xfId="16509"/>
    <cellStyle name="Normal 2 19 2 6 2 5" xfId="16510"/>
    <cellStyle name="Normal 2 19 2 6 3" xfId="16511"/>
    <cellStyle name="Normal 2 19 2 6 3 2" xfId="16512"/>
    <cellStyle name="Normal 2 19 2 6 3 2 2" xfId="16513"/>
    <cellStyle name="Normal 2 19 2 6 3 3" xfId="16514"/>
    <cellStyle name="Normal 2 19 2 6 3 3 2" xfId="16515"/>
    <cellStyle name="Normal 2 19 2 6 3 4" xfId="16516"/>
    <cellStyle name="Normal 2 19 2 6 4" xfId="16517"/>
    <cellStyle name="Normal 2 19 2 6 4 2" xfId="16518"/>
    <cellStyle name="Normal 2 19 2 6 5" xfId="16519"/>
    <cellStyle name="Normal 2 19 2 6 5 2" xfId="16520"/>
    <cellStyle name="Normal 2 19 2 6 6" xfId="16521"/>
    <cellStyle name="Normal 2 19 2 7" xfId="16522"/>
    <cellStyle name="Normal 2 19 2 7 2" xfId="16523"/>
    <cellStyle name="Normal 2 19 2 7 2 2" xfId="16524"/>
    <cellStyle name="Normal 2 19 2 7 2 2 2" xfId="16525"/>
    <cellStyle name="Normal 2 19 2 7 2 3" xfId="16526"/>
    <cellStyle name="Normal 2 19 2 7 2 3 2" xfId="16527"/>
    <cellStyle name="Normal 2 19 2 7 2 4" xfId="16528"/>
    <cellStyle name="Normal 2 19 2 7 3" xfId="16529"/>
    <cellStyle name="Normal 2 19 2 7 3 2" xfId="16530"/>
    <cellStyle name="Normal 2 19 2 7 4" xfId="16531"/>
    <cellStyle name="Normal 2 19 2 7 4 2" xfId="16532"/>
    <cellStyle name="Normal 2 19 2 7 5" xfId="16533"/>
    <cellStyle name="Normal 2 19 2 8" xfId="16534"/>
    <cellStyle name="Normal 2 19 2 8 2" xfId="16535"/>
    <cellStyle name="Normal 2 19 2 8 2 2" xfId="16536"/>
    <cellStyle name="Normal 2 19 2 8 3" xfId="16537"/>
    <cellStyle name="Normal 2 19 2 8 3 2" xfId="16538"/>
    <cellStyle name="Normal 2 19 2 8 4" xfId="16539"/>
    <cellStyle name="Normal 2 19 2 9" xfId="16540"/>
    <cellStyle name="Normal 2 19 2 9 2" xfId="16541"/>
    <cellStyle name="Normal 2 19 3" xfId="16542"/>
    <cellStyle name="Normal 2 19 3 10" xfId="16543"/>
    <cellStyle name="Normal 2 19 3 2" xfId="16544"/>
    <cellStyle name="Normal 2 19 3 2 2" xfId="16545"/>
    <cellStyle name="Normal 2 19 3 2 2 2" xfId="16546"/>
    <cellStyle name="Normal 2 19 3 2 2 2 2" xfId="16547"/>
    <cellStyle name="Normal 2 19 3 2 2 2 2 2" xfId="16548"/>
    <cellStyle name="Normal 2 19 3 2 2 2 2 2 2" xfId="16549"/>
    <cellStyle name="Normal 2 19 3 2 2 2 2 3" xfId="16550"/>
    <cellStyle name="Normal 2 19 3 2 2 2 2 3 2" xfId="16551"/>
    <cellStyle name="Normal 2 19 3 2 2 2 2 4" xfId="16552"/>
    <cellStyle name="Normal 2 19 3 2 2 2 3" xfId="16553"/>
    <cellStyle name="Normal 2 19 3 2 2 2 3 2" xfId="16554"/>
    <cellStyle name="Normal 2 19 3 2 2 2 4" xfId="16555"/>
    <cellStyle name="Normal 2 19 3 2 2 2 4 2" xfId="16556"/>
    <cellStyle name="Normal 2 19 3 2 2 2 5" xfId="16557"/>
    <cellStyle name="Normal 2 19 3 2 2 3" xfId="16558"/>
    <cellStyle name="Normal 2 19 3 2 2 3 2" xfId="16559"/>
    <cellStyle name="Normal 2 19 3 2 2 3 2 2" xfId="16560"/>
    <cellStyle name="Normal 2 19 3 2 2 3 3" xfId="16561"/>
    <cellStyle name="Normal 2 19 3 2 2 3 3 2" xfId="16562"/>
    <cellStyle name="Normal 2 19 3 2 2 3 4" xfId="16563"/>
    <cellStyle name="Normal 2 19 3 2 2 4" xfId="16564"/>
    <cellStyle name="Normal 2 19 3 2 2 4 2" xfId="16565"/>
    <cellStyle name="Normal 2 19 3 2 2 5" xfId="16566"/>
    <cellStyle name="Normal 2 19 3 2 2 5 2" xfId="16567"/>
    <cellStyle name="Normal 2 19 3 2 2 6" xfId="16568"/>
    <cellStyle name="Normal 2 19 3 2 3" xfId="16569"/>
    <cellStyle name="Normal 2 19 3 2 3 2" xfId="16570"/>
    <cellStyle name="Normal 2 19 3 2 3 2 2" xfId="16571"/>
    <cellStyle name="Normal 2 19 3 2 3 2 2 2" xfId="16572"/>
    <cellStyle name="Normal 2 19 3 2 3 2 2 2 2" xfId="16573"/>
    <cellStyle name="Normal 2 19 3 2 3 2 2 3" xfId="16574"/>
    <cellStyle name="Normal 2 19 3 2 3 2 2 3 2" xfId="16575"/>
    <cellStyle name="Normal 2 19 3 2 3 2 2 4" xfId="16576"/>
    <cellStyle name="Normal 2 19 3 2 3 2 3" xfId="16577"/>
    <cellStyle name="Normal 2 19 3 2 3 2 3 2" xfId="16578"/>
    <cellStyle name="Normal 2 19 3 2 3 2 4" xfId="16579"/>
    <cellStyle name="Normal 2 19 3 2 3 2 4 2" xfId="16580"/>
    <cellStyle name="Normal 2 19 3 2 3 2 5" xfId="16581"/>
    <cellStyle name="Normal 2 19 3 2 3 3" xfId="16582"/>
    <cellStyle name="Normal 2 19 3 2 3 3 2" xfId="16583"/>
    <cellStyle name="Normal 2 19 3 2 3 3 2 2" xfId="16584"/>
    <cellStyle name="Normal 2 19 3 2 3 3 3" xfId="16585"/>
    <cellStyle name="Normal 2 19 3 2 3 3 3 2" xfId="16586"/>
    <cellStyle name="Normal 2 19 3 2 3 3 4" xfId="16587"/>
    <cellStyle name="Normal 2 19 3 2 3 4" xfId="16588"/>
    <cellStyle name="Normal 2 19 3 2 3 4 2" xfId="16589"/>
    <cellStyle name="Normal 2 19 3 2 3 5" xfId="16590"/>
    <cellStyle name="Normal 2 19 3 2 3 5 2" xfId="16591"/>
    <cellStyle name="Normal 2 19 3 2 3 6" xfId="16592"/>
    <cellStyle name="Normal 2 19 3 2 4" xfId="16593"/>
    <cellStyle name="Normal 2 19 3 2 4 2" xfId="16594"/>
    <cellStyle name="Normal 2 19 3 2 4 2 2" xfId="16595"/>
    <cellStyle name="Normal 2 19 3 2 4 2 2 2" xfId="16596"/>
    <cellStyle name="Normal 2 19 3 2 4 2 2 2 2" xfId="16597"/>
    <cellStyle name="Normal 2 19 3 2 4 2 2 3" xfId="16598"/>
    <cellStyle name="Normal 2 19 3 2 4 2 2 3 2" xfId="16599"/>
    <cellStyle name="Normal 2 19 3 2 4 2 2 4" xfId="16600"/>
    <cellStyle name="Normal 2 19 3 2 4 2 3" xfId="16601"/>
    <cellStyle name="Normal 2 19 3 2 4 2 3 2" xfId="16602"/>
    <cellStyle name="Normal 2 19 3 2 4 2 4" xfId="16603"/>
    <cellStyle name="Normal 2 19 3 2 4 2 4 2" xfId="16604"/>
    <cellStyle name="Normal 2 19 3 2 4 2 5" xfId="16605"/>
    <cellStyle name="Normal 2 19 3 2 4 3" xfId="16606"/>
    <cellStyle name="Normal 2 19 3 2 4 3 2" xfId="16607"/>
    <cellStyle name="Normal 2 19 3 2 4 3 2 2" xfId="16608"/>
    <cellStyle name="Normal 2 19 3 2 4 3 3" xfId="16609"/>
    <cellStyle name="Normal 2 19 3 2 4 3 3 2" xfId="16610"/>
    <cellStyle name="Normal 2 19 3 2 4 3 4" xfId="16611"/>
    <cellStyle name="Normal 2 19 3 2 4 4" xfId="16612"/>
    <cellStyle name="Normal 2 19 3 2 4 4 2" xfId="16613"/>
    <cellStyle name="Normal 2 19 3 2 4 5" xfId="16614"/>
    <cellStyle name="Normal 2 19 3 2 4 5 2" xfId="16615"/>
    <cellStyle name="Normal 2 19 3 2 4 6" xfId="16616"/>
    <cellStyle name="Normal 2 19 3 2 5" xfId="16617"/>
    <cellStyle name="Normal 2 19 3 2 5 2" xfId="16618"/>
    <cellStyle name="Normal 2 19 3 2 5 2 2" xfId="16619"/>
    <cellStyle name="Normal 2 19 3 2 5 2 2 2" xfId="16620"/>
    <cellStyle name="Normal 2 19 3 2 5 2 3" xfId="16621"/>
    <cellStyle name="Normal 2 19 3 2 5 2 3 2" xfId="16622"/>
    <cellStyle name="Normal 2 19 3 2 5 2 4" xfId="16623"/>
    <cellStyle name="Normal 2 19 3 2 5 3" xfId="16624"/>
    <cellStyle name="Normal 2 19 3 2 5 3 2" xfId="16625"/>
    <cellStyle name="Normal 2 19 3 2 5 4" xfId="16626"/>
    <cellStyle name="Normal 2 19 3 2 5 4 2" xfId="16627"/>
    <cellStyle name="Normal 2 19 3 2 5 5" xfId="16628"/>
    <cellStyle name="Normal 2 19 3 2 6" xfId="16629"/>
    <cellStyle name="Normal 2 19 3 2 6 2" xfId="16630"/>
    <cellStyle name="Normal 2 19 3 2 6 2 2" xfId="16631"/>
    <cellStyle name="Normal 2 19 3 2 6 3" xfId="16632"/>
    <cellStyle name="Normal 2 19 3 2 6 3 2" xfId="16633"/>
    <cellStyle name="Normal 2 19 3 2 6 4" xfId="16634"/>
    <cellStyle name="Normal 2 19 3 2 7" xfId="16635"/>
    <cellStyle name="Normal 2 19 3 2 7 2" xfId="16636"/>
    <cellStyle name="Normal 2 19 3 2 8" xfId="16637"/>
    <cellStyle name="Normal 2 19 3 2 8 2" xfId="16638"/>
    <cellStyle name="Normal 2 19 3 2 9" xfId="16639"/>
    <cellStyle name="Normal 2 19 3 3" xfId="16640"/>
    <cellStyle name="Normal 2 19 3 3 2" xfId="16641"/>
    <cellStyle name="Normal 2 19 3 3 2 2" xfId="16642"/>
    <cellStyle name="Normal 2 19 3 3 2 2 2" xfId="16643"/>
    <cellStyle name="Normal 2 19 3 3 2 2 2 2" xfId="16644"/>
    <cellStyle name="Normal 2 19 3 3 2 2 3" xfId="16645"/>
    <cellStyle name="Normal 2 19 3 3 2 2 3 2" xfId="16646"/>
    <cellStyle name="Normal 2 19 3 3 2 2 4" xfId="16647"/>
    <cellStyle name="Normal 2 19 3 3 2 3" xfId="16648"/>
    <cellStyle name="Normal 2 19 3 3 2 3 2" xfId="16649"/>
    <cellStyle name="Normal 2 19 3 3 2 4" xfId="16650"/>
    <cellStyle name="Normal 2 19 3 3 2 4 2" xfId="16651"/>
    <cellStyle name="Normal 2 19 3 3 2 5" xfId="16652"/>
    <cellStyle name="Normal 2 19 3 3 3" xfId="16653"/>
    <cellStyle name="Normal 2 19 3 3 3 2" xfId="16654"/>
    <cellStyle name="Normal 2 19 3 3 3 2 2" xfId="16655"/>
    <cellStyle name="Normal 2 19 3 3 3 3" xfId="16656"/>
    <cellStyle name="Normal 2 19 3 3 3 3 2" xfId="16657"/>
    <cellStyle name="Normal 2 19 3 3 3 4" xfId="16658"/>
    <cellStyle name="Normal 2 19 3 3 4" xfId="16659"/>
    <cellStyle name="Normal 2 19 3 3 4 2" xfId="16660"/>
    <cellStyle name="Normal 2 19 3 3 5" xfId="16661"/>
    <cellStyle name="Normal 2 19 3 3 5 2" xfId="16662"/>
    <cellStyle name="Normal 2 19 3 3 6" xfId="16663"/>
    <cellStyle name="Normal 2 19 3 4" xfId="16664"/>
    <cellStyle name="Normal 2 19 3 4 2" xfId="16665"/>
    <cellStyle name="Normal 2 19 3 4 2 2" xfId="16666"/>
    <cellStyle name="Normal 2 19 3 4 2 2 2" xfId="16667"/>
    <cellStyle name="Normal 2 19 3 4 2 2 2 2" xfId="16668"/>
    <cellStyle name="Normal 2 19 3 4 2 2 3" xfId="16669"/>
    <cellStyle name="Normal 2 19 3 4 2 2 3 2" xfId="16670"/>
    <cellStyle name="Normal 2 19 3 4 2 2 4" xfId="16671"/>
    <cellStyle name="Normal 2 19 3 4 2 3" xfId="16672"/>
    <cellStyle name="Normal 2 19 3 4 2 3 2" xfId="16673"/>
    <cellStyle name="Normal 2 19 3 4 2 4" xfId="16674"/>
    <cellStyle name="Normal 2 19 3 4 2 4 2" xfId="16675"/>
    <cellStyle name="Normal 2 19 3 4 2 5" xfId="16676"/>
    <cellStyle name="Normal 2 19 3 4 3" xfId="16677"/>
    <cellStyle name="Normal 2 19 3 4 3 2" xfId="16678"/>
    <cellStyle name="Normal 2 19 3 4 3 2 2" xfId="16679"/>
    <cellStyle name="Normal 2 19 3 4 3 3" xfId="16680"/>
    <cellStyle name="Normal 2 19 3 4 3 3 2" xfId="16681"/>
    <cellStyle name="Normal 2 19 3 4 3 4" xfId="16682"/>
    <cellStyle name="Normal 2 19 3 4 4" xfId="16683"/>
    <cellStyle name="Normal 2 19 3 4 4 2" xfId="16684"/>
    <cellStyle name="Normal 2 19 3 4 5" xfId="16685"/>
    <cellStyle name="Normal 2 19 3 4 5 2" xfId="16686"/>
    <cellStyle name="Normal 2 19 3 4 6" xfId="16687"/>
    <cellStyle name="Normal 2 19 3 5" xfId="16688"/>
    <cellStyle name="Normal 2 19 3 5 2" xfId="16689"/>
    <cellStyle name="Normal 2 19 3 5 2 2" xfId="16690"/>
    <cellStyle name="Normal 2 19 3 5 2 2 2" xfId="16691"/>
    <cellStyle name="Normal 2 19 3 5 2 2 2 2" xfId="16692"/>
    <cellStyle name="Normal 2 19 3 5 2 2 3" xfId="16693"/>
    <cellStyle name="Normal 2 19 3 5 2 2 3 2" xfId="16694"/>
    <cellStyle name="Normal 2 19 3 5 2 2 4" xfId="16695"/>
    <cellStyle name="Normal 2 19 3 5 2 3" xfId="16696"/>
    <cellStyle name="Normal 2 19 3 5 2 3 2" xfId="16697"/>
    <cellStyle name="Normal 2 19 3 5 2 4" xfId="16698"/>
    <cellStyle name="Normal 2 19 3 5 2 4 2" xfId="16699"/>
    <cellStyle name="Normal 2 19 3 5 2 5" xfId="16700"/>
    <cellStyle name="Normal 2 19 3 5 3" xfId="16701"/>
    <cellStyle name="Normal 2 19 3 5 3 2" xfId="16702"/>
    <cellStyle name="Normal 2 19 3 5 3 2 2" xfId="16703"/>
    <cellStyle name="Normal 2 19 3 5 3 3" xfId="16704"/>
    <cellStyle name="Normal 2 19 3 5 3 3 2" xfId="16705"/>
    <cellStyle name="Normal 2 19 3 5 3 4" xfId="16706"/>
    <cellStyle name="Normal 2 19 3 5 4" xfId="16707"/>
    <cellStyle name="Normal 2 19 3 5 4 2" xfId="16708"/>
    <cellStyle name="Normal 2 19 3 5 5" xfId="16709"/>
    <cellStyle name="Normal 2 19 3 5 5 2" xfId="16710"/>
    <cellStyle name="Normal 2 19 3 5 6" xfId="16711"/>
    <cellStyle name="Normal 2 19 3 6" xfId="16712"/>
    <cellStyle name="Normal 2 19 3 6 2" xfId="16713"/>
    <cellStyle name="Normal 2 19 3 6 2 2" xfId="16714"/>
    <cellStyle name="Normal 2 19 3 6 2 2 2" xfId="16715"/>
    <cellStyle name="Normal 2 19 3 6 2 3" xfId="16716"/>
    <cellStyle name="Normal 2 19 3 6 2 3 2" xfId="16717"/>
    <cellStyle name="Normal 2 19 3 6 2 4" xfId="16718"/>
    <cellStyle name="Normal 2 19 3 6 3" xfId="16719"/>
    <cellStyle name="Normal 2 19 3 6 3 2" xfId="16720"/>
    <cellStyle name="Normal 2 19 3 6 4" xfId="16721"/>
    <cellStyle name="Normal 2 19 3 6 4 2" xfId="16722"/>
    <cellStyle name="Normal 2 19 3 6 5" xfId="16723"/>
    <cellStyle name="Normal 2 19 3 7" xfId="16724"/>
    <cellStyle name="Normal 2 19 3 7 2" xfId="16725"/>
    <cellStyle name="Normal 2 19 3 7 2 2" xfId="16726"/>
    <cellStyle name="Normal 2 19 3 7 3" xfId="16727"/>
    <cellStyle name="Normal 2 19 3 7 3 2" xfId="16728"/>
    <cellStyle name="Normal 2 19 3 7 4" xfId="16729"/>
    <cellStyle name="Normal 2 19 3 8" xfId="16730"/>
    <cellStyle name="Normal 2 19 3 8 2" xfId="16731"/>
    <cellStyle name="Normal 2 19 3 9" xfId="16732"/>
    <cellStyle name="Normal 2 19 3 9 2" xfId="16733"/>
    <cellStyle name="Normal 2 19 4" xfId="16734"/>
    <cellStyle name="Normal 2 19 4 2" xfId="16735"/>
    <cellStyle name="Normal 2 19 4 2 2" xfId="16736"/>
    <cellStyle name="Normal 2 19 4 2 2 2" xfId="16737"/>
    <cellStyle name="Normal 2 19 4 2 2 2 2" xfId="16738"/>
    <cellStyle name="Normal 2 19 4 2 2 2 2 2" xfId="16739"/>
    <cellStyle name="Normal 2 19 4 2 2 2 3" xfId="16740"/>
    <cellStyle name="Normal 2 19 4 2 2 2 3 2" xfId="16741"/>
    <cellStyle name="Normal 2 19 4 2 2 2 4" xfId="16742"/>
    <cellStyle name="Normal 2 19 4 2 2 3" xfId="16743"/>
    <cellStyle name="Normal 2 19 4 2 2 3 2" xfId="16744"/>
    <cellStyle name="Normal 2 19 4 2 2 4" xfId="16745"/>
    <cellStyle name="Normal 2 19 4 2 2 4 2" xfId="16746"/>
    <cellStyle name="Normal 2 19 4 2 2 5" xfId="16747"/>
    <cellStyle name="Normal 2 19 4 2 3" xfId="16748"/>
    <cellStyle name="Normal 2 19 4 2 3 2" xfId="16749"/>
    <cellStyle name="Normal 2 19 4 2 3 2 2" xfId="16750"/>
    <cellStyle name="Normal 2 19 4 2 3 3" xfId="16751"/>
    <cellStyle name="Normal 2 19 4 2 3 3 2" xfId="16752"/>
    <cellStyle name="Normal 2 19 4 2 3 4" xfId="16753"/>
    <cellStyle name="Normal 2 19 4 2 4" xfId="16754"/>
    <cellStyle name="Normal 2 19 4 2 4 2" xfId="16755"/>
    <cellStyle name="Normal 2 19 4 2 5" xfId="16756"/>
    <cellStyle name="Normal 2 19 4 2 5 2" xfId="16757"/>
    <cellStyle name="Normal 2 19 4 2 6" xfId="16758"/>
    <cellStyle name="Normal 2 19 4 3" xfId="16759"/>
    <cellStyle name="Normal 2 19 4 3 2" xfId="16760"/>
    <cellStyle name="Normal 2 19 4 3 2 2" xfId="16761"/>
    <cellStyle name="Normal 2 19 4 3 2 2 2" xfId="16762"/>
    <cellStyle name="Normal 2 19 4 3 2 2 2 2" xfId="16763"/>
    <cellStyle name="Normal 2 19 4 3 2 2 3" xfId="16764"/>
    <cellStyle name="Normal 2 19 4 3 2 2 3 2" xfId="16765"/>
    <cellStyle name="Normal 2 19 4 3 2 2 4" xfId="16766"/>
    <cellStyle name="Normal 2 19 4 3 2 3" xfId="16767"/>
    <cellStyle name="Normal 2 19 4 3 2 3 2" xfId="16768"/>
    <cellStyle name="Normal 2 19 4 3 2 4" xfId="16769"/>
    <cellStyle name="Normal 2 19 4 3 2 4 2" xfId="16770"/>
    <cellStyle name="Normal 2 19 4 3 2 5" xfId="16771"/>
    <cellStyle name="Normal 2 19 4 3 3" xfId="16772"/>
    <cellStyle name="Normal 2 19 4 3 3 2" xfId="16773"/>
    <cellStyle name="Normal 2 19 4 3 3 2 2" xfId="16774"/>
    <cellStyle name="Normal 2 19 4 3 3 3" xfId="16775"/>
    <cellStyle name="Normal 2 19 4 3 3 3 2" xfId="16776"/>
    <cellStyle name="Normal 2 19 4 3 3 4" xfId="16777"/>
    <cellStyle name="Normal 2 19 4 3 4" xfId="16778"/>
    <cellStyle name="Normal 2 19 4 3 4 2" xfId="16779"/>
    <cellStyle name="Normal 2 19 4 3 5" xfId="16780"/>
    <cellStyle name="Normal 2 19 4 3 5 2" xfId="16781"/>
    <cellStyle name="Normal 2 19 4 3 6" xfId="16782"/>
    <cellStyle name="Normal 2 19 4 4" xfId="16783"/>
    <cellStyle name="Normal 2 19 4 4 2" xfId="16784"/>
    <cellStyle name="Normal 2 19 4 4 2 2" xfId="16785"/>
    <cellStyle name="Normal 2 19 4 4 2 2 2" xfId="16786"/>
    <cellStyle name="Normal 2 19 4 4 2 2 2 2" xfId="16787"/>
    <cellStyle name="Normal 2 19 4 4 2 2 3" xfId="16788"/>
    <cellStyle name="Normal 2 19 4 4 2 2 3 2" xfId="16789"/>
    <cellStyle name="Normal 2 19 4 4 2 2 4" xfId="16790"/>
    <cellStyle name="Normal 2 19 4 4 2 3" xfId="16791"/>
    <cellStyle name="Normal 2 19 4 4 2 3 2" xfId="16792"/>
    <cellStyle name="Normal 2 19 4 4 2 4" xfId="16793"/>
    <cellStyle name="Normal 2 19 4 4 2 4 2" xfId="16794"/>
    <cellStyle name="Normal 2 19 4 4 2 5" xfId="16795"/>
    <cellStyle name="Normal 2 19 4 4 3" xfId="16796"/>
    <cellStyle name="Normal 2 19 4 4 3 2" xfId="16797"/>
    <cellStyle name="Normal 2 19 4 4 3 2 2" xfId="16798"/>
    <cellStyle name="Normal 2 19 4 4 3 3" xfId="16799"/>
    <cellStyle name="Normal 2 19 4 4 3 3 2" xfId="16800"/>
    <cellStyle name="Normal 2 19 4 4 3 4" xfId="16801"/>
    <cellStyle name="Normal 2 19 4 4 4" xfId="16802"/>
    <cellStyle name="Normal 2 19 4 4 4 2" xfId="16803"/>
    <cellStyle name="Normal 2 19 4 4 5" xfId="16804"/>
    <cellStyle name="Normal 2 19 4 4 5 2" xfId="16805"/>
    <cellStyle name="Normal 2 19 4 4 6" xfId="16806"/>
    <cellStyle name="Normal 2 19 4 5" xfId="16807"/>
    <cellStyle name="Normal 2 19 4 5 2" xfId="16808"/>
    <cellStyle name="Normal 2 19 4 5 2 2" xfId="16809"/>
    <cellStyle name="Normal 2 19 4 5 2 2 2" xfId="16810"/>
    <cellStyle name="Normal 2 19 4 5 2 3" xfId="16811"/>
    <cellStyle name="Normal 2 19 4 5 2 3 2" xfId="16812"/>
    <cellStyle name="Normal 2 19 4 5 2 4" xfId="16813"/>
    <cellStyle name="Normal 2 19 4 5 3" xfId="16814"/>
    <cellStyle name="Normal 2 19 4 5 3 2" xfId="16815"/>
    <cellStyle name="Normal 2 19 4 5 4" xfId="16816"/>
    <cellStyle name="Normal 2 19 4 5 4 2" xfId="16817"/>
    <cellStyle name="Normal 2 19 4 5 5" xfId="16818"/>
    <cellStyle name="Normal 2 19 4 6" xfId="16819"/>
    <cellStyle name="Normal 2 19 4 6 2" xfId="16820"/>
    <cellStyle name="Normal 2 19 4 6 2 2" xfId="16821"/>
    <cellStyle name="Normal 2 19 4 6 3" xfId="16822"/>
    <cellStyle name="Normal 2 19 4 6 3 2" xfId="16823"/>
    <cellStyle name="Normal 2 19 4 6 4" xfId="16824"/>
    <cellStyle name="Normal 2 19 4 7" xfId="16825"/>
    <cellStyle name="Normal 2 19 4 7 2" xfId="16826"/>
    <cellStyle name="Normal 2 19 4 8" xfId="16827"/>
    <cellStyle name="Normal 2 19 4 8 2" xfId="16828"/>
    <cellStyle name="Normal 2 19 4 9" xfId="16829"/>
    <cellStyle name="Normal 2 19 5" xfId="16830"/>
    <cellStyle name="Normal 2 19 5 2" xfId="16831"/>
    <cellStyle name="Normal 2 19 5 2 2" xfId="16832"/>
    <cellStyle name="Normal 2 19 5 2 2 2" xfId="16833"/>
    <cellStyle name="Normal 2 19 5 2 2 2 2" xfId="16834"/>
    <cellStyle name="Normal 2 19 5 2 2 3" xfId="16835"/>
    <cellStyle name="Normal 2 19 5 2 2 3 2" xfId="16836"/>
    <cellStyle name="Normal 2 19 5 2 2 4" xfId="16837"/>
    <cellStyle name="Normal 2 19 5 2 3" xfId="16838"/>
    <cellStyle name="Normal 2 19 5 2 3 2" xfId="16839"/>
    <cellStyle name="Normal 2 19 5 2 4" xfId="16840"/>
    <cellStyle name="Normal 2 19 5 2 4 2" xfId="16841"/>
    <cellStyle name="Normal 2 19 5 2 5" xfId="16842"/>
    <cellStyle name="Normal 2 19 5 3" xfId="16843"/>
    <cellStyle name="Normal 2 19 5 3 2" xfId="16844"/>
    <cellStyle name="Normal 2 19 5 3 2 2" xfId="16845"/>
    <cellStyle name="Normal 2 19 5 3 3" xfId="16846"/>
    <cellStyle name="Normal 2 19 5 3 3 2" xfId="16847"/>
    <cellStyle name="Normal 2 19 5 3 4" xfId="16848"/>
    <cellStyle name="Normal 2 19 5 4" xfId="16849"/>
    <cellStyle name="Normal 2 19 5 4 2" xfId="16850"/>
    <cellStyle name="Normal 2 19 5 5" xfId="16851"/>
    <cellStyle name="Normal 2 19 5 5 2" xfId="16852"/>
    <cellStyle name="Normal 2 19 5 6" xfId="16853"/>
    <cellStyle name="Normal 2 19 6" xfId="16854"/>
    <cellStyle name="Normal 2 19 6 2" xfId="16855"/>
    <cellStyle name="Normal 2 19 6 2 2" xfId="16856"/>
    <cellStyle name="Normal 2 19 6 2 2 2" xfId="16857"/>
    <cellStyle name="Normal 2 19 6 2 2 2 2" xfId="16858"/>
    <cellStyle name="Normal 2 19 6 2 2 3" xfId="16859"/>
    <cellStyle name="Normal 2 19 6 2 2 3 2" xfId="16860"/>
    <cellStyle name="Normal 2 19 6 2 2 4" xfId="16861"/>
    <cellStyle name="Normal 2 19 6 2 3" xfId="16862"/>
    <cellStyle name="Normal 2 19 6 2 3 2" xfId="16863"/>
    <cellStyle name="Normal 2 19 6 2 4" xfId="16864"/>
    <cellStyle name="Normal 2 19 6 2 4 2" xfId="16865"/>
    <cellStyle name="Normal 2 19 6 2 5" xfId="16866"/>
    <cellStyle name="Normal 2 19 6 3" xfId="16867"/>
    <cellStyle name="Normal 2 19 6 3 2" xfId="16868"/>
    <cellStyle name="Normal 2 19 6 3 2 2" xfId="16869"/>
    <cellStyle name="Normal 2 19 6 3 3" xfId="16870"/>
    <cellStyle name="Normal 2 19 6 3 3 2" xfId="16871"/>
    <cellStyle name="Normal 2 19 6 3 4" xfId="16872"/>
    <cellStyle name="Normal 2 19 6 4" xfId="16873"/>
    <cellStyle name="Normal 2 19 6 4 2" xfId="16874"/>
    <cellStyle name="Normal 2 19 6 5" xfId="16875"/>
    <cellStyle name="Normal 2 19 6 5 2" xfId="16876"/>
    <cellStyle name="Normal 2 19 6 6" xfId="16877"/>
    <cellStyle name="Normal 2 19 7" xfId="16878"/>
    <cellStyle name="Normal 2 19 7 2" xfId="16879"/>
    <cellStyle name="Normal 2 19 7 2 2" xfId="16880"/>
    <cellStyle name="Normal 2 19 7 2 2 2" xfId="16881"/>
    <cellStyle name="Normal 2 19 7 2 2 2 2" xfId="16882"/>
    <cellStyle name="Normal 2 19 7 2 2 3" xfId="16883"/>
    <cellStyle name="Normal 2 19 7 2 2 3 2" xfId="16884"/>
    <cellStyle name="Normal 2 19 7 2 2 4" xfId="16885"/>
    <cellStyle name="Normal 2 19 7 2 3" xfId="16886"/>
    <cellStyle name="Normal 2 19 7 2 3 2" xfId="16887"/>
    <cellStyle name="Normal 2 19 7 2 4" xfId="16888"/>
    <cellStyle name="Normal 2 19 7 2 4 2" xfId="16889"/>
    <cellStyle name="Normal 2 19 7 2 5" xfId="16890"/>
    <cellStyle name="Normal 2 19 7 3" xfId="16891"/>
    <cellStyle name="Normal 2 19 7 3 2" xfId="16892"/>
    <cellStyle name="Normal 2 19 7 3 2 2" xfId="16893"/>
    <cellStyle name="Normal 2 19 7 3 3" xfId="16894"/>
    <cellStyle name="Normal 2 19 7 3 3 2" xfId="16895"/>
    <cellStyle name="Normal 2 19 7 3 4" xfId="16896"/>
    <cellStyle name="Normal 2 19 7 4" xfId="16897"/>
    <cellStyle name="Normal 2 19 7 4 2" xfId="16898"/>
    <cellStyle name="Normal 2 19 7 5" xfId="16899"/>
    <cellStyle name="Normal 2 19 7 5 2" xfId="16900"/>
    <cellStyle name="Normal 2 19 7 6" xfId="16901"/>
    <cellStyle name="Normal 2 19 8" xfId="16902"/>
    <cellStyle name="Normal 2 19 8 2" xfId="16903"/>
    <cellStyle name="Normal 2 19 8 2 2" xfId="16904"/>
    <cellStyle name="Normal 2 19 8 2 2 2" xfId="16905"/>
    <cellStyle name="Normal 2 19 8 2 3" xfId="16906"/>
    <cellStyle name="Normal 2 19 8 2 3 2" xfId="16907"/>
    <cellStyle name="Normal 2 19 8 2 4" xfId="16908"/>
    <cellStyle name="Normal 2 19 8 3" xfId="16909"/>
    <cellStyle name="Normal 2 19 8 3 2" xfId="16910"/>
    <cellStyle name="Normal 2 19 8 4" xfId="16911"/>
    <cellStyle name="Normal 2 19 8 4 2" xfId="16912"/>
    <cellStyle name="Normal 2 19 8 5" xfId="16913"/>
    <cellStyle name="Normal 2 19 9" xfId="16914"/>
    <cellStyle name="Normal 2 19 9 2" xfId="16915"/>
    <cellStyle name="Normal 2 19 9 2 2" xfId="16916"/>
    <cellStyle name="Normal 2 19 9 3" xfId="16917"/>
    <cellStyle name="Normal 2 19 9 3 2" xfId="16918"/>
    <cellStyle name="Normal 2 19 9 4" xfId="16919"/>
    <cellStyle name="Normal 2 2" xfId="16920"/>
    <cellStyle name="Normal 2 2 10" xfId="16921"/>
    <cellStyle name="Normal 2 2 10 10" xfId="16922"/>
    <cellStyle name="Normal 2 2 10 10 10" xfId="16923"/>
    <cellStyle name="Normal 2 2 10 10 2" xfId="16924"/>
    <cellStyle name="Normal 2 2 10 10 2 2" xfId="16925"/>
    <cellStyle name="Normal 2 2 10 10 2 2 2" xfId="16926"/>
    <cellStyle name="Normal 2 2 10 10 2 2 2 2" xfId="16927"/>
    <cellStyle name="Normal 2 2 10 10 2 2 2 2 2" xfId="16928"/>
    <cellStyle name="Normal 2 2 10 10 2 2 2 2 2 2" xfId="16929"/>
    <cellStyle name="Normal 2 2 10 10 2 2 2 2 3" xfId="16930"/>
    <cellStyle name="Normal 2 2 10 10 2 2 2 2 3 2" xfId="16931"/>
    <cellStyle name="Normal 2 2 10 10 2 2 2 2 4" xfId="16932"/>
    <cellStyle name="Normal 2 2 10 10 2 2 2 3" xfId="16933"/>
    <cellStyle name="Normal 2 2 10 10 2 2 2 3 2" xfId="16934"/>
    <cellStyle name="Normal 2 2 10 10 2 2 2 4" xfId="16935"/>
    <cellStyle name="Normal 2 2 10 10 2 2 2 4 2" xfId="16936"/>
    <cellStyle name="Normal 2 2 10 10 2 2 2 5" xfId="16937"/>
    <cellStyle name="Normal 2 2 10 10 2 2 3" xfId="16938"/>
    <cellStyle name="Normal 2 2 10 10 2 2 3 2" xfId="16939"/>
    <cellStyle name="Normal 2 2 10 10 2 2 3 2 2" xfId="16940"/>
    <cellStyle name="Normal 2 2 10 10 2 2 3 3" xfId="16941"/>
    <cellStyle name="Normal 2 2 10 10 2 2 3 3 2" xfId="16942"/>
    <cellStyle name="Normal 2 2 10 10 2 2 3 4" xfId="16943"/>
    <cellStyle name="Normal 2 2 10 10 2 2 4" xfId="16944"/>
    <cellStyle name="Normal 2 2 10 10 2 2 4 2" xfId="16945"/>
    <cellStyle name="Normal 2 2 10 10 2 2 5" xfId="16946"/>
    <cellStyle name="Normal 2 2 10 10 2 2 5 2" xfId="16947"/>
    <cellStyle name="Normal 2 2 10 10 2 2 6" xfId="16948"/>
    <cellStyle name="Normal 2 2 10 10 2 3" xfId="16949"/>
    <cellStyle name="Normal 2 2 10 10 2 3 2" xfId="16950"/>
    <cellStyle name="Normal 2 2 10 10 2 3 2 2" xfId="16951"/>
    <cellStyle name="Normal 2 2 10 10 2 3 2 2 2" xfId="16952"/>
    <cellStyle name="Normal 2 2 10 10 2 3 2 2 2 2" xfId="16953"/>
    <cellStyle name="Normal 2 2 10 10 2 3 2 2 3" xfId="16954"/>
    <cellStyle name="Normal 2 2 10 10 2 3 2 2 3 2" xfId="16955"/>
    <cellStyle name="Normal 2 2 10 10 2 3 2 2 4" xfId="16956"/>
    <cellStyle name="Normal 2 2 10 10 2 3 2 3" xfId="16957"/>
    <cellStyle name="Normal 2 2 10 10 2 3 2 3 2" xfId="16958"/>
    <cellStyle name="Normal 2 2 10 10 2 3 2 4" xfId="16959"/>
    <cellStyle name="Normal 2 2 10 10 2 3 2 4 2" xfId="16960"/>
    <cellStyle name="Normal 2 2 10 10 2 3 2 5" xfId="16961"/>
    <cellStyle name="Normal 2 2 10 10 2 3 3" xfId="16962"/>
    <cellStyle name="Normal 2 2 10 10 2 3 3 2" xfId="16963"/>
    <cellStyle name="Normal 2 2 10 10 2 3 3 2 2" xfId="16964"/>
    <cellStyle name="Normal 2 2 10 10 2 3 3 3" xfId="16965"/>
    <cellStyle name="Normal 2 2 10 10 2 3 3 3 2" xfId="16966"/>
    <cellStyle name="Normal 2 2 10 10 2 3 3 4" xfId="16967"/>
    <cellStyle name="Normal 2 2 10 10 2 3 4" xfId="16968"/>
    <cellStyle name="Normal 2 2 10 10 2 3 4 2" xfId="16969"/>
    <cellStyle name="Normal 2 2 10 10 2 3 5" xfId="16970"/>
    <cellStyle name="Normal 2 2 10 10 2 3 5 2" xfId="16971"/>
    <cellStyle name="Normal 2 2 10 10 2 3 6" xfId="16972"/>
    <cellStyle name="Normal 2 2 10 10 2 4" xfId="16973"/>
    <cellStyle name="Normal 2 2 10 10 2 4 2" xfId="16974"/>
    <cellStyle name="Normal 2 2 10 10 2 4 2 2" xfId="16975"/>
    <cellStyle name="Normal 2 2 10 10 2 4 2 2 2" xfId="16976"/>
    <cellStyle name="Normal 2 2 10 10 2 4 2 2 2 2" xfId="16977"/>
    <cellStyle name="Normal 2 2 10 10 2 4 2 2 3" xfId="16978"/>
    <cellStyle name="Normal 2 2 10 10 2 4 2 2 3 2" xfId="16979"/>
    <cellStyle name="Normal 2 2 10 10 2 4 2 2 4" xfId="16980"/>
    <cellStyle name="Normal 2 2 10 10 2 4 2 3" xfId="16981"/>
    <cellStyle name="Normal 2 2 10 10 2 4 2 3 2" xfId="16982"/>
    <cellStyle name="Normal 2 2 10 10 2 4 2 4" xfId="16983"/>
    <cellStyle name="Normal 2 2 10 10 2 4 2 4 2" xfId="16984"/>
    <cellStyle name="Normal 2 2 10 10 2 4 2 5" xfId="16985"/>
    <cellStyle name="Normal 2 2 10 10 2 4 3" xfId="16986"/>
    <cellStyle name="Normal 2 2 10 10 2 4 3 2" xfId="16987"/>
    <cellStyle name="Normal 2 2 10 10 2 4 3 2 2" xfId="16988"/>
    <cellStyle name="Normal 2 2 10 10 2 4 3 3" xfId="16989"/>
    <cellStyle name="Normal 2 2 10 10 2 4 3 3 2" xfId="16990"/>
    <cellStyle name="Normal 2 2 10 10 2 4 3 4" xfId="16991"/>
    <cellStyle name="Normal 2 2 10 10 2 4 4" xfId="16992"/>
    <cellStyle name="Normal 2 2 10 10 2 4 4 2" xfId="16993"/>
    <cellStyle name="Normal 2 2 10 10 2 4 5" xfId="16994"/>
    <cellStyle name="Normal 2 2 10 10 2 4 5 2" xfId="16995"/>
    <cellStyle name="Normal 2 2 10 10 2 4 6" xfId="16996"/>
    <cellStyle name="Normal 2 2 10 10 2 5" xfId="16997"/>
    <cellStyle name="Normal 2 2 10 10 2 5 2" xfId="16998"/>
    <cellStyle name="Normal 2 2 10 10 2 5 2 2" xfId="16999"/>
    <cellStyle name="Normal 2 2 10 10 2 5 2 2 2" xfId="17000"/>
    <cellStyle name="Normal 2 2 10 10 2 5 2 3" xfId="17001"/>
    <cellStyle name="Normal 2 2 10 10 2 5 2 3 2" xfId="17002"/>
    <cellStyle name="Normal 2 2 10 10 2 5 2 4" xfId="17003"/>
    <cellStyle name="Normal 2 2 10 10 2 5 3" xfId="17004"/>
    <cellStyle name="Normal 2 2 10 10 2 5 3 2" xfId="17005"/>
    <cellStyle name="Normal 2 2 10 10 2 5 4" xfId="17006"/>
    <cellStyle name="Normal 2 2 10 10 2 5 4 2" xfId="17007"/>
    <cellStyle name="Normal 2 2 10 10 2 5 5" xfId="17008"/>
    <cellStyle name="Normal 2 2 10 10 2 6" xfId="17009"/>
    <cellStyle name="Normal 2 2 10 10 2 6 2" xfId="17010"/>
    <cellStyle name="Normal 2 2 10 10 2 6 2 2" xfId="17011"/>
    <cellStyle name="Normal 2 2 10 10 2 6 3" xfId="17012"/>
    <cellStyle name="Normal 2 2 10 10 2 6 3 2" xfId="17013"/>
    <cellStyle name="Normal 2 2 10 10 2 6 4" xfId="17014"/>
    <cellStyle name="Normal 2 2 10 10 2 7" xfId="17015"/>
    <cellStyle name="Normal 2 2 10 10 2 7 2" xfId="17016"/>
    <cellStyle name="Normal 2 2 10 10 2 8" xfId="17017"/>
    <cellStyle name="Normal 2 2 10 10 2 8 2" xfId="17018"/>
    <cellStyle name="Normal 2 2 10 10 2 9" xfId="17019"/>
    <cellStyle name="Normal 2 2 10 10 3" xfId="17020"/>
    <cellStyle name="Normal 2 2 10 10 3 2" xfId="17021"/>
    <cellStyle name="Normal 2 2 10 10 3 2 2" xfId="17022"/>
    <cellStyle name="Normal 2 2 10 10 3 2 2 2" xfId="17023"/>
    <cellStyle name="Normal 2 2 10 10 3 2 2 2 2" xfId="17024"/>
    <cellStyle name="Normal 2 2 10 10 3 2 2 3" xfId="17025"/>
    <cellStyle name="Normal 2 2 10 10 3 2 2 3 2" xfId="17026"/>
    <cellStyle name="Normal 2 2 10 10 3 2 2 4" xfId="17027"/>
    <cellStyle name="Normal 2 2 10 10 3 2 3" xfId="17028"/>
    <cellStyle name="Normal 2 2 10 10 3 2 3 2" xfId="17029"/>
    <cellStyle name="Normal 2 2 10 10 3 2 4" xfId="17030"/>
    <cellStyle name="Normal 2 2 10 10 3 2 4 2" xfId="17031"/>
    <cellStyle name="Normal 2 2 10 10 3 2 5" xfId="17032"/>
    <cellStyle name="Normal 2 2 10 10 3 3" xfId="17033"/>
    <cellStyle name="Normal 2 2 10 10 3 3 2" xfId="17034"/>
    <cellStyle name="Normal 2 2 10 10 3 3 2 2" xfId="17035"/>
    <cellStyle name="Normal 2 2 10 10 3 3 3" xfId="17036"/>
    <cellStyle name="Normal 2 2 10 10 3 3 3 2" xfId="17037"/>
    <cellStyle name="Normal 2 2 10 10 3 3 4" xfId="17038"/>
    <cellStyle name="Normal 2 2 10 10 3 4" xfId="17039"/>
    <cellStyle name="Normal 2 2 10 10 3 4 2" xfId="17040"/>
    <cellStyle name="Normal 2 2 10 10 3 5" xfId="17041"/>
    <cellStyle name="Normal 2 2 10 10 3 5 2" xfId="17042"/>
    <cellStyle name="Normal 2 2 10 10 3 6" xfId="17043"/>
    <cellStyle name="Normal 2 2 10 10 4" xfId="17044"/>
    <cellStyle name="Normal 2 2 10 10 4 2" xfId="17045"/>
    <cellStyle name="Normal 2 2 10 10 4 2 2" xfId="17046"/>
    <cellStyle name="Normal 2 2 10 10 4 2 2 2" xfId="17047"/>
    <cellStyle name="Normal 2 2 10 10 4 2 2 2 2" xfId="17048"/>
    <cellStyle name="Normal 2 2 10 10 4 2 2 3" xfId="17049"/>
    <cellStyle name="Normal 2 2 10 10 4 2 2 3 2" xfId="17050"/>
    <cellStyle name="Normal 2 2 10 10 4 2 2 4" xfId="17051"/>
    <cellStyle name="Normal 2 2 10 10 4 2 3" xfId="17052"/>
    <cellStyle name="Normal 2 2 10 10 4 2 3 2" xfId="17053"/>
    <cellStyle name="Normal 2 2 10 10 4 2 4" xfId="17054"/>
    <cellStyle name="Normal 2 2 10 10 4 2 4 2" xfId="17055"/>
    <cellStyle name="Normal 2 2 10 10 4 2 5" xfId="17056"/>
    <cellStyle name="Normal 2 2 10 10 4 3" xfId="17057"/>
    <cellStyle name="Normal 2 2 10 10 4 3 2" xfId="17058"/>
    <cellStyle name="Normal 2 2 10 10 4 3 2 2" xfId="17059"/>
    <cellStyle name="Normal 2 2 10 10 4 3 3" xfId="17060"/>
    <cellStyle name="Normal 2 2 10 10 4 3 3 2" xfId="17061"/>
    <cellStyle name="Normal 2 2 10 10 4 3 4" xfId="17062"/>
    <cellStyle name="Normal 2 2 10 10 4 4" xfId="17063"/>
    <cellStyle name="Normal 2 2 10 10 4 4 2" xfId="17064"/>
    <cellStyle name="Normal 2 2 10 10 4 5" xfId="17065"/>
    <cellStyle name="Normal 2 2 10 10 4 5 2" xfId="17066"/>
    <cellStyle name="Normal 2 2 10 10 4 6" xfId="17067"/>
    <cellStyle name="Normal 2 2 10 10 5" xfId="17068"/>
    <cellStyle name="Normal 2 2 10 10 5 2" xfId="17069"/>
    <cellStyle name="Normal 2 2 10 10 5 2 2" xfId="17070"/>
    <cellStyle name="Normal 2 2 10 10 5 2 2 2" xfId="17071"/>
    <cellStyle name="Normal 2 2 10 10 5 2 2 2 2" xfId="17072"/>
    <cellStyle name="Normal 2 2 10 10 5 2 2 3" xfId="17073"/>
    <cellStyle name="Normal 2 2 10 10 5 2 2 3 2" xfId="17074"/>
    <cellStyle name="Normal 2 2 10 10 5 2 2 4" xfId="17075"/>
    <cellStyle name="Normal 2 2 10 10 5 2 3" xfId="17076"/>
    <cellStyle name="Normal 2 2 10 10 5 2 3 2" xfId="17077"/>
    <cellStyle name="Normal 2 2 10 10 5 2 4" xfId="17078"/>
    <cellStyle name="Normal 2 2 10 10 5 2 4 2" xfId="17079"/>
    <cellStyle name="Normal 2 2 10 10 5 2 5" xfId="17080"/>
    <cellStyle name="Normal 2 2 10 10 5 3" xfId="17081"/>
    <cellStyle name="Normal 2 2 10 10 5 3 2" xfId="17082"/>
    <cellStyle name="Normal 2 2 10 10 5 3 2 2" xfId="17083"/>
    <cellStyle name="Normal 2 2 10 10 5 3 3" xfId="17084"/>
    <cellStyle name="Normal 2 2 10 10 5 3 3 2" xfId="17085"/>
    <cellStyle name="Normal 2 2 10 10 5 3 4" xfId="17086"/>
    <cellStyle name="Normal 2 2 10 10 5 4" xfId="17087"/>
    <cellStyle name="Normal 2 2 10 10 5 4 2" xfId="17088"/>
    <cellStyle name="Normal 2 2 10 10 5 5" xfId="17089"/>
    <cellStyle name="Normal 2 2 10 10 5 5 2" xfId="17090"/>
    <cellStyle name="Normal 2 2 10 10 5 6" xfId="17091"/>
    <cellStyle name="Normal 2 2 10 10 6" xfId="17092"/>
    <cellStyle name="Normal 2 2 10 10 6 2" xfId="17093"/>
    <cellStyle name="Normal 2 2 10 10 6 2 2" xfId="17094"/>
    <cellStyle name="Normal 2 2 10 10 6 2 2 2" xfId="17095"/>
    <cellStyle name="Normal 2 2 10 10 6 2 3" xfId="17096"/>
    <cellStyle name="Normal 2 2 10 10 6 2 3 2" xfId="17097"/>
    <cellStyle name="Normal 2 2 10 10 6 2 4" xfId="17098"/>
    <cellStyle name="Normal 2 2 10 10 6 3" xfId="17099"/>
    <cellStyle name="Normal 2 2 10 10 6 3 2" xfId="17100"/>
    <cellStyle name="Normal 2 2 10 10 6 4" xfId="17101"/>
    <cellStyle name="Normal 2 2 10 10 6 4 2" xfId="17102"/>
    <cellStyle name="Normal 2 2 10 10 6 5" xfId="17103"/>
    <cellStyle name="Normal 2 2 10 10 7" xfId="17104"/>
    <cellStyle name="Normal 2 2 10 10 7 2" xfId="17105"/>
    <cellStyle name="Normal 2 2 10 10 7 2 2" xfId="17106"/>
    <cellStyle name="Normal 2 2 10 10 7 3" xfId="17107"/>
    <cellStyle name="Normal 2 2 10 10 7 3 2" xfId="17108"/>
    <cellStyle name="Normal 2 2 10 10 7 4" xfId="17109"/>
    <cellStyle name="Normal 2 2 10 10 8" xfId="17110"/>
    <cellStyle name="Normal 2 2 10 10 8 2" xfId="17111"/>
    <cellStyle name="Normal 2 2 10 10 9" xfId="17112"/>
    <cellStyle name="Normal 2 2 10 10 9 2" xfId="17113"/>
    <cellStyle name="Normal 2 2 10 2" xfId="17114"/>
    <cellStyle name="Normal 2 2 10 2 10" xfId="17115"/>
    <cellStyle name="Normal 2 2 10 2 2" xfId="17116"/>
    <cellStyle name="Normal 2 2 10 2 2 2" xfId="17117"/>
    <cellStyle name="Normal 2 2 10 2 2 2 2" xfId="17118"/>
    <cellStyle name="Normal 2 2 10 2 2 2 2 2" xfId="17119"/>
    <cellStyle name="Normal 2 2 10 2 2 2 2 2 2" xfId="17120"/>
    <cellStyle name="Normal 2 2 10 2 2 2 2 2 2 2" xfId="17121"/>
    <cellStyle name="Normal 2 2 10 2 2 2 2 2 3" xfId="17122"/>
    <cellStyle name="Normal 2 2 10 2 2 2 2 2 3 2" xfId="17123"/>
    <cellStyle name="Normal 2 2 10 2 2 2 2 2 4" xfId="17124"/>
    <cellStyle name="Normal 2 2 10 2 2 2 2 3" xfId="17125"/>
    <cellStyle name="Normal 2 2 10 2 2 2 2 3 2" xfId="17126"/>
    <cellStyle name="Normal 2 2 10 2 2 2 2 4" xfId="17127"/>
    <cellStyle name="Normal 2 2 10 2 2 2 2 4 2" xfId="17128"/>
    <cellStyle name="Normal 2 2 10 2 2 2 2 5" xfId="17129"/>
    <cellStyle name="Normal 2 2 10 2 2 2 3" xfId="17130"/>
    <cellStyle name="Normal 2 2 10 2 2 2 3 2" xfId="17131"/>
    <cellStyle name="Normal 2 2 10 2 2 2 3 2 2" xfId="17132"/>
    <cellStyle name="Normal 2 2 10 2 2 2 3 3" xfId="17133"/>
    <cellStyle name="Normal 2 2 10 2 2 2 3 3 2" xfId="17134"/>
    <cellStyle name="Normal 2 2 10 2 2 2 3 4" xfId="17135"/>
    <cellStyle name="Normal 2 2 10 2 2 2 4" xfId="17136"/>
    <cellStyle name="Normal 2 2 10 2 2 2 4 2" xfId="17137"/>
    <cellStyle name="Normal 2 2 10 2 2 2 5" xfId="17138"/>
    <cellStyle name="Normal 2 2 10 2 2 2 5 2" xfId="17139"/>
    <cellStyle name="Normal 2 2 10 2 2 2 6" xfId="17140"/>
    <cellStyle name="Normal 2 2 10 2 2 3" xfId="17141"/>
    <cellStyle name="Normal 2 2 10 2 2 3 2" xfId="17142"/>
    <cellStyle name="Normal 2 2 10 2 2 3 2 2" xfId="17143"/>
    <cellStyle name="Normal 2 2 10 2 2 3 2 2 2" xfId="17144"/>
    <cellStyle name="Normal 2 2 10 2 2 3 2 2 2 2" xfId="17145"/>
    <cellStyle name="Normal 2 2 10 2 2 3 2 2 3" xfId="17146"/>
    <cellStyle name="Normal 2 2 10 2 2 3 2 2 3 2" xfId="17147"/>
    <cellStyle name="Normal 2 2 10 2 2 3 2 2 4" xfId="17148"/>
    <cellStyle name="Normal 2 2 10 2 2 3 2 3" xfId="17149"/>
    <cellStyle name="Normal 2 2 10 2 2 3 2 3 2" xfId="17150"/>
    <cellStyle name="Normal 2 2 10 2 2 3 2 4" xfId="17151"/>
    <cellStyle name="Normal 2 2 10 2 2 3 2 4 2" xfId="17152"/>
    <cellStyle name="Normal 2 2 10 2 2 3 2 5" xfId="17153"/>
    <cellStyle name="Normal 2 2 10 2 2 3 3" xfId="17154"/>
    <cellStyle name="Normal 2 2 10 2 2 3 3 2" xfId="17155"/>
    <cellStyle name="Normal 2 2 10 2 2 3 3 2 2" xfId="17156"/>
    <cellStyle name="Normal 2 2 10 2 2 3 3 3" xfId="17157"/>
    <cellStyle name="Normal 2 2 10 2 2 3 3 3 2" xfId="17158"/>
    <cellStyle name="Normal 2 2 10 2 2 3 3 4" xfId="17159"/>
    <cellStyle name="Normal 2 2 10 2 2 3 4" xfId="17160"/>
    <cellStyle name="Normal 2 2 10 2 2 3 4 2" xfId="17161"/>
    <cellStyle name="Normal 2 2 10 2 2 3 5" xfId="17162"/>
    <cellStyle name="Normal 2 2 10 2 2 3 5 2" xfId="17163"/>
    <cellStyle name="Normal 2 2 10 2 2 3 6" xfId="17164"/>
    <cellStyle name="Normal 2 2 10 2 2 4" xfId="17165"/>
    <cellStyle name="Normal 2 2 10 2 2 4 2" xfId="17166"/>
    <cellStyle name="Normal 2 2 10 2 2 4 2 2" xfId="17167"/>
    <cellStyle name="Normal 2 2 10 2 2 4 2 2 2" xfId="17168"/>
    <cellStyle name="Normal 2 2 10 2 2 4 2 2 2 2" xfId="17169"/>
    <cellStyle name="Normal 2 2 10 2 2 4 2 2 3" xfId="17170"/>
    <cellStyle name="Normal 2 2 10 2 2 4 2 2 3 2" xfId="17171"/>
    <cellStyle name="Normal 2 2 10 2 2 4 2 2 4" xfId="17172"/>
    <cellStyle name="Normal 2 2 10 2 2 4 2 3" xfId="17173"/>
    <cellStyle name="Normal 2 2 10 2 2 4 2 3 2" xfId="17174"/>
    <cellStyle name="Normal 2 2 10 2 2 4 2 4" xfId="17175"/>
    <cellStyle name="Normal 2 2 10 2 2 4 2 4 2" xfId="17176"/>
    <cellStyle name="Normal 2 2 10 2 2 4 2 5" xfId="17177"/>
    <cellStyle name="Normal 2 2 10 2 2 4 3" xfId="17178"/>
    <cellStyle name="Normal 2 2 10 2 2 4 3 2" xfId="17179"/>
    <cellStyle name="Normal 2 2 10 2 2 4 3 2 2" xfId="17180"/>
    <cellStyle name="Normal 2 2 10 2 2 4 3 3" xfId="17181"/>
    <cellStyle name="Normal 2 2 10 2 2 4 3 3 2" xfId="17182"/>
    <cellStyle name="Normal 2 2 10 2 2 4 3 4" xfId="17183"/>
    <cellStyle name="Normal 2 2 10 2 2 4 4" xfId="17184"/>
    <cellStyle name="Normal 2 2 10 2 2 4 4 2" xfId="17185"/>
    <cellStyle name="Normal 2 2 10 2 2 4 5" xfId="17186"/>
    <cellStyle name="Normal 2 2 10 2 2 4 5 2" xfId="17187"/>
    <cellStyle name="Normal 2 2 10 2 2 4 6" xfId="17188"/>
    <cellStyle name="Normal 2 2 10 2 2 5" xfId="17189"/>
    <cellStyle name="Normal 2 2 10 2 2 5 2" xfId="17190"/>
    <cellStyle name="Normal 2 2 10 2 2 5 2 2" xfId="17191"/>
    <cellStyle name="Normal 2 2 10 2 2 5 2 2 2" xfId="17192"/>
    <cellStyle name="Normal 2 2 10 2 2 5 2 3" xfId="17193"/>
    <cellStyle name="Normal 2 2 10 2 2 5 2 3 2" xfId="17194"/>
    <cellStyle name="Normal 2 2 10 2 2 5 2 4" xfId="17195"/>
    <cellStyle name="Normal 2 2 10 2 2 5 3" xfId="17196"/>
    <cellStyle name="Normal 2 2 10 2 2 5 3 2" xfId="17197"/>
    <cellStyle name="Normal 2 2 10 2 2 5 4" xfId="17198"/>
    <cellStyle name="Normal 2 2 10 2 2 5 4 2" xfId="17199"/>
    <cellStyle name="Normal 2 2 10 2 2 5 5" xfId="17200"/>
    <cellStyle name="Normal 2 2 10 2 2 6" xfId="17201"/>
    <cellStyle name="Normal 2 2 10 2 2 6 2" xfId="17202"/>
    <cellStyle name="Normal 2 2 10 2 2 6 2 2" xfId="17203"/>
    <cellStyle name="Normal 2 2 10 2 2 6 3" xfId="17204"/>
    <cellStyle name="Normal 2 2 10 2 2 6 3 2" xfId="17205"/>
    <cellStyle name="Normal 2 2 10 2 2 6 4" xfId="17206"/>
    <cellStyle name="Normal 2 2 10 2 2 7" xfId="17207"/>
    <cellStyle name="Normal 2 2 10 2 2 7 2" xfId="17208"/>
    <cellStyle name="Normal 2 2 10 2 2 8" xfId="17209"/>
    <cellStyle name="Normal 2 2 10 2 2 8 2" xfId="17210"/>
    <cellStyle name="Normal 2 2 10 2 2 9" xfId="17211"/>
    <cellStyle name="Normal 2 2 10 2 3" xfId="17212"/>
    <cellStyle name="Normal 2 2 10 2 3 2" xfId="17213"/>
    <cellStyle name="Normal 2 2 10 2 3 2 2" xfId="17214"/>
    <cellStyle name="Normal 2 2 10 2 3 2 2 2" xfId="17215"/>
    <cellStyle name="Normal 2 2 10 2 3 2 2 2 2" xfId="17216"/>
    <cellStyle name="Normal 2 2 10 2 3 2 2 3" xfId="17217"/>
    <cellStyle name="Normal 2 2 10 2 3 2 2 3 2" xfId="17218"/>
    <cellStyle name="Normal 2 2 10 2 3 2 2 4" xfId="17219"/>
    <cellStyle name="Normal 2 2 10 2 3 2 3" xfId="17220"/>
    <cellStyle name="Normal 2 2 10 2 3 2 3 2" xfId="17221"/>
    <cellStyle name="Normal 2 2 10 2 3 2 4" xfId="17222"/>
    <cellStyle name="Normal 2 2 10 2 3 2 4 2" xfId="17223"/>
    <cellStyle name="Normal 2 2 10 2 3 2 5" xfId="17224"/>
    <cellStyle name="Normal 2 2 10 2 3 3" xfId="17225"/>
    <cellStyle name="Normal 2 2 10 2 3 3 2" xfId="17226"/>
    <cellStyle name="Normal 2 2 10 2 3 3 2 2" xfId="17227"/>
    <cellStyle name="Normal 2 2 10 2 3 3 3" xfId="17228"/>
    <cellStyle name="Normal 2 2 10 2 3 3 3 2" xfId="17229"/>
    <cellStyle name="Normal 2 2 10 2 3 3 4" xfId="17230"/>
    <cellStyle name="Normal 2 2 10 2 3 4" xfId="17231"/>
    <cellStyle name="Normal 2 2 10 2 3 4 2" xfId="17232"/>
    <cellStyle name="Normal 2 2 10 2 3 5" xfId="17233"/>
    <cellStyle name="Normal 2 2 10 2 3 5 2" xfId="17234"/>
    <cellStyle name="Normal 2 2 10 2 3 6" xfId="17235"/>
    <cellStyle name="Normal 2 2 10 2 4" xfId="17236"/>
    <cellStyle name="Normal 2 2 10 2 4 2" xfId="17237"/>
    <cellStyle name="Normal 2 2 10 2 4 2 2" xfId="17238"/>
    <cellStyle name="Normal 2 2 10 2 4 2 2 2" xfId="17239"/>
    <cellStyle name="Normal 2 2 10 2 4 2 2 2 2" xfId="17240"/>
    <cellStyle name="Normal 2 2 10 2 4 2 2 3" xfId="17241"/>
    <cellStyle name="Normal 2 2 10 2 4 2 2 3 2" xfId="17242"/>
    <cellStyle name="Normal 2 2 10 2 4 2 2 4" xfId="17243"/>
    <cellStyle name="Normal 2 2 10 2 4 2 3" xfId="17244"/>
    <cellStyle name="Normal 2 2 10 2 4 2 3 2" xfId="17245"/>
    <cellStyle name="Normal 2 2 10 2 4 2 4" xfId="17246"/>
    <cellStyle name="Normal 2 2 10 2 4 2 4 2" xfId="17247"/>
    <cellStyle name="Normal 2 2 10 2 4 2 5" xfId="17248"/>
    <cellStyle name="Normal 2 2 10 2 4 3" xfId="17249"/>
    <cellStyle name="Normal 2 2 10 2 4 3 2" xfId="17250"/>
    <cellStyle name="Normal 2 2 10 2 4 3 2 2" xfId="17251"/>
    <cellStyle name="Normal 2 2 10 2 4 3 3" xfId="17252"/>
    <cellStyle name="Normal 2 2 10 2 4 3 3 2" xfId="17253"/>
    <cellStyle name="Normal 2 2 10 2 4 3 4" xfId="17254"/>
    <cellStyle name="Normal 2 2 10 2 4 4" xfId="17255"/>
    <cellStyle name="Normal 2 2 10 2 4 4 2" xfId="17256"/>
    <cellStyle name="Normal 2 2 10 2 4 5" xfId="17257"/>
    <cellStyle name="Normal 2 2 10 2 4 5 2" xfId="17258"/>
    <cellStyle name="Normal 2 2 10 2 4 6" xfId="17259"/>
    <cellStyle name="Normal 2 2 10 2 5" xfId="17260"/>
    <cellStyle name="Normal 2 2 10 2 5 2" xfId="17261"/>
    <cellStyle name="Normal 2 2 10 2 5 2 2" xfId="17262"/>
    <cellStyle name="Normal 2 2 10 2 5 2 2 2" xfId="17263"/>
    <cellStyle name="Normal 2 2 10 2 5 2 2 2 2" xfId="17264"/>
    <cellStyle name="Normal 2 2 10 2 5 2 2 3" xfId="17265"/>
    <cellStyle name="Normal 2 2 10 2 5 2 2 3 2" xfId="17266"/>
    <cellStyle name="Normal 2 2 10 2 5 2 2 4" xfId="17267"/>
    <cellStyle name="Normal 2 2 10 2 5 2 3" xfId="17268"/>
    <cellStyle name="Normal 2 2 10 2 5 2 3 2" xfId="17269"/>
    <cellStyle name="Normal 2 2 10 2 5 2 4" xfId="17270"/>
    <cellStyle name="Normal 2 2 10 2 5 2 4 2" xfId="17271"/>
    <cellStyle name="Normal 2 2 10 2 5 2 5" xfId="17272"/>
    <cellStyle name="Normal 2 2 10 2 5 3" xfId="17273"/>
    <cellStyle name="Normal 2 2 10 2 5 3 2" xfId="17274"/>
    <cellStyle name="Normal 2 2 10 2 5 3 2 2" xfId="17275"/>
    <cellStyle name="Normal 2 2 10 2 5 3 3" xfId="17276"/>
    <cellStyle name="Normal 2 2 10 2 5 3 3 2" xfId="17277"/>
    <cellStyle name="Normal 2 2 10 2 5 3 4" xfId="17278"/>
    <cellStyle name="Normal 2 2 10 2 5 4" xfId="17279"/>
    <cellStyle name="Normal 2 2 10 2 5 4 2" xfId="17280"/>
    <cellStyle name="Normal 2 2 10 2 5 5" xfId="17281"/>
    <cellStyle name="Normal 2 2 10 2 5 5 2" xfId="17282"/>
    <cellStyle name="Normal 2 2 10 2 5 6" xfId="17283"/>
    <cellStyle name="Normal 2 2 10 2 6" xfId="17284"/>
    <cellStyle name="Normal 2 2 10 2 6 2" xfId="17285"/>
    <cellStyle name="Normal 2 2 10 2 6 2 2" xfId="17286"/>
    <cellStyle name="Normal 2 2 10 2 6 2 2 2" xfId="17287"/>
    <cellStyle name="Normal 2 2 10 2 6 2 3" xfId="17288"/>
    <cellStyle name="Normal 2 2 10 2 6 2 3 2" xfId="17289"/>
    <cellStyle name="Normal 2 2 10 2 6 2 4" xfId="17290"/>
    <cellStyle name="Normal 2 2 10 2 6 3" xfId="17291"/>
    <cellStyle name="Normal 2 2 10 2 6 3 2" xfId="17292"/>
    <cellStyle name="Normal 2 2 10 2 6 4" xfId="17293"/>
    <cellStyle name="Normal 2 2 10 2 6 4 2" xfId="17294"/>
    <cellStyle name="Normal 2 2 10 2 6 5" xfId="17295"/>
    <cellStyle name="Normal 2 2 10 2 7" xfId="17296"/>
    <cellStyle name="Normal 2 2 10 2 7 2" xfId="17297"/>
    <cellStyle name="Normal 2 2 10 2 7 2 2" xfId="17298"/>
    <cellStyle name="Normal 2 2 10 2 7 3" xfId="17299"/>
    <cellStyle name="Normal 2 2 10 2 7 3 2" xfId="17300"/>
    <cellStyle name="Normal 2 2 10 2 7 4" xfId="17301"/>
    <cellStyle name="Normal 2 2 10 2 8" xfId="17302"/>
    <cellStyle name="Normal 2 2 10 2 8 2" xfId="17303"/>
    <cellStyle name="Normal 2 2 10 2 9" xfId="17304"/>
    <cellStyle name="Normal 2 2 10 2 9 2" xfId="17305"/>
    <cellStyle name="Normal 2 2 10 3" xfId="17306"/>
    <cellStyle name="Normal 2 2 10 3 10" xfId="17307"/>
    <cellStyle name="Normal 2 2 10 3 2" xfId="17308"/>
    <cellStyle name="Normal 2 2 10 3 2 2" xfId="17309"/>
    <cellStyle name="Normal 2 2 10 3 2 2 2" xfId="17310"/>
    <cellStyle name="Normal 2 2 10 3 2 2 2 2" xfId="17311"/>
    <cellStyle name="Normal 2 2 10 3 2 2 2 2 2" xfId="17312"/>
    <cellStyle name="Normal 2 2 10 3 2 2 2 2 2 2" xfId="17313"/>
    <cellStyle name="Normal 2 2 10 3 2 2 2 2 3" xfId="17314"/>
    <cellStyle name="Normal 2 2 10 3 2 2 2 2 3 2" xfId="17315"/>
    <cellStyle name="Normal 2 2 10 3 2 2 2 2 4" xfId="17316"/>
    <cellStyle name="Normal 2 2 10 3 2 2 2 3" xfId="17317"/>
    <cellStyle name="Normal 2 2 10 3 2 2 2 3 2" xfId="17318"/>
    <cellStyle name="Normal 2 2 10 3 2 2 2 4" xfId="17319"/>
    <cellStyle name="Normal 2 2 10 3 2 2 2 4 2" xfId="17320"/>
    <cellStyle name="Normal 2 2 10 3 2 2 2 5" xfId="17321"/>
    <cellStyle name="Normal 2 2 10 3 2 2 3" xfId="17322"/>
    <cellStyle name="Normal 2 2 10 3 2 2 3 2" xfId="17323"/>
    <cellStyle name="Normal 2 2 10 3 2 2 3 2 2" xfId="17324"/>
    <cellStyle name="Normal 2 2 10 3 2 2 3 3" xfId="17325"/>
    <cellStyle name="Normal 2 2 10 3 2 2 3 3 2" xfId="17326"/>
    <cellStyle name="Normal 2 2 10 3 2 2 3 4" xfId="17327"/>
    <cellStyle name="Normal 2 2 10 3 2 2 4" xfId="17328"/>
    <cellStyle name="Normal 2 2 10 3 2 2 4 2" xfId="17329"/>
    <cellStyle name="Normal 2 2 10 3 2 2 5" xfId="17330"/>
    <cellStyle name="Normal 2 2 10 3 2 2 5 2" xfId="17331"/>
    <cellStyle name="Normal 2 2 10 3 2 2 6" xfId="17332"/>
    <cellStyle name="Normal 2 2 10 3 2 3" xfId="17333"/>
    <cellStyle name="Normal 2 2 10 3 2 3 2" xfId="17334"/>
    <cellStyle name="Normal 2 2 10 3 2 3 2 2" xfId="17335"/>
    <cellStyle name="Normal 2 2 10 3 2 3 2 2 2" xfId="17336"/>
    <cellStyle name="Normal 2 2 10 3 2 3 2 2 2 2" xfId="17337"/>
    <cellStyle name="Normal 2 2 10 3 2 3 2 2 3" xfId="17338"/>
    <cellStyle name="Normal 2 2 10 3 2 3 2 2 3 2" xfId="17339"/>
    <cellStyle name="Normal 2 2 10 3 2 3 2 2 4" xfId="17340"/>
    <cellStyle name="Normal 2 2 10 3 2 3 2 3" xfId="17341"/>
    <cellStyle name="Normal 2 2 10 3 2 3 2 3 2" xfId="17342"/>
    <cellStyle name="Normal 2 2 10 3 2 3 2 4" xfId="17343"/>
    <cellStyle name="Normal 2 2 10 3 2 3 2 4 2" xfId="17344"/>
    <cellStyle name="Normal 2 2 10 3 2 3 2 5" xfId="17345"/>
    <cellStyle name="Normal 2 2 10 3 2 3 3" xfId="17346"/>
    <cellStyle name="Normal 2 2 10 3 2 3 3 2" xfId="17347"/>
    <cellStyle name="Normal 2 2 10 3 2 3 3 2 2" xfId="17348"/>
    <cellStyle name="Normal 2 2 10 3 2 3 3 3" xfId="17349"/>
    <cellStyle name="Normal 2 2 10 3 2 3 3 3 2" xfId="17350"/>
    <cellStyle name="Normal 2 2 10 3 2 3 3 4" xfId="17351"/>
    <cellStyle name="Normal 2 2 10 3 2 3 4" xfId="17352"/>
    <cellStyle name="Normal 2 2 10 3 2 3 4 2" xfId="17353"/>
    <cellStyle name="Normal 2 2 10 3 2 3 5" xfId="17354"/>
    <cellStyle name="Normal 2 2 10 3 2 3 5 2" xfId="17355"/>
    <cellStyle name="Normal 2 2 10 3 2 3 6" xfId="17356"/>
    <cellStyle name="Normal 2 2 10 3 2 4" xfId="17357"/>
    <cellStyle name="Normal 2 2 10 3 2 4 2" xfId="17358"/>
    <cellStyle name="Normal 2 2 10 3 2 4 2 2" xfId="17359"/>
    <cellStyle name="Normal 2 2 10 3 2 4 2 2 2" xfId="17360"/>
    <cellStyle name="Normal 2 2 10 3 2 4 2 2 2 2" xfId="17361"/>
    <cellStyle name="Normal 2 2 10 3 2 4 2 2 3" xfId="17362"/>
    <cellStyle name="Normal 2 2 10 3 2 4 2 2 3 2" xfId="17363"/>
    <cellStyle name="Normal 2 2 10 3 2 4 2 2 4" xfId="17364"/>
    <cellStyle name="Normal 2 2 10 3 2 4 2 3" xfId="17365"/>
    <cellStyle name="Normal 2 2 10 3 2 4 2 3 2" xfId="17366"/>
    <cellStyle name="Normal 2 2 10 3 2 4 2 4" xfId="17367"/>
    <cellStyle name="Normal 2 2 10 3 2 4 2 4 2" xfId="17368"/>
    <cellStyle name="Normal 2 2 10 3 2 4 2 5" xfId="17369"/>
    <cellStyle name="Normal 2 2 10 3 2 4 3" xfId="17370"/>
    <cellStyle name="Normal 2 2 10 3 2 4 3 2" xfId="17371"/>
    <cellStyle name="Normal 2 2 10 3 2 4 3 2 2" xfId="17372"/>
    <cellStyle name="Normal 2 2 10 3 2 4 3 3" xfId="17373"/>
    <cellStyle name="Normal 2 2 10 3 2 4 3 3 2" xfId="17374"/>
    <cellStyle name="Normal 2 2 10 3 2 4 3 4" xfId="17375"/>
    <cellStyle name="Normal 2 2 10 3 2 4 4" xfId="17376"/>
    <cellStyle name="Normal 2 2 10 3 2 4 4 2" xfId="17377"/>
    <cellStyle name="Normal 2 2 10 3 2 4 5" xfId="17378"/>
    <cellStyle name="Normal 2 2 10 3 2 4 5 2" xfId="17379"/>
    <cellStyle name="Normal 2 2 10 3 2 4 6" xfId="17380"/>
    <cellStyle name="Normal 2 2 10 3 2 5" xfId="17381"/>
    <cellStyle name="Normal 2 2 10 3 2 5 2" xfId="17382"/>
    <cellStyle name="Normal 2 2 10 3 2 5 2 2" xfId="17383"/>
    <cellStyle name="Normal 2 2 10 3 2 5 2 2 2" xfId="17384"/>
    <cellStyle name="Normal 2 2 10 3 2 5 2 3" xfId="17385"/>
    <cellStyle name="Normal 2 2 10 3 2 5 2 3 2" xfId="17386"/>
    <cellStyle name="Normal 2 2 10 3 2 5 2 4" xfId="17387"/>
    <cellStyle name="Normal 2 2 10 3 2 5 3" xfId="17388"/>
    <cellStyle name="Normal 2 2 10 3 2 5 3 2" xfId="17389"/>
    <cellStyle name="Normal 2 2 10 3 2 5 4" xfId="17390"/>
    <cellStyle name="Normal 2 2 10 3 2 5 4 2" xfId="17391"/>
    <cellStyle name="Normal 2 2 10 3 2 5 5" xfId="17392"/>
    <cellStyle name="Normal 2 2 10 3 2 6" xfId="17393"/>
    <cellStyle name="Normal 2 2 10 3 2 6 2" xfId="17394"/>
    <cellStyle name="Normal 2 2 10 3 2 6 2 2" xfId="17395"/>
    <cellStyle name="Normal 2 2 10 3 2 6 3" xfId="17396"/>
    <cellStyle name="Normal 2 2 10 3 2 6 3 2" xfId="17397"/>
    <cellStyle name="Normal 2 2 10 3 2 6 4" xfId="17398"/>
    <cellStyle name="Normal 2 2 10 3 2 7" xfId="17399"/>
    <cellStyle name="Normal 2 2 10 3 2 7 2" xfId="17400"/>
    <cellStyle name="Normal 2 2 10 3 2 8" xfId="17401"/>
    <cellStyle name="Normal 2 2 10 3 2 8 2" xfId="17402"/>
    <cellStyle name="Normal 2 2 10 3 2 9" xfId="17403"/>
    <cellStyle name="Normal 2 2 10 3 3" xfId="17404"/>
    <cellStyle name="Normal 2 2 10 3 3 2" xfId="17405"/>
    <cellStyle name="Normal 2 2 10 3 3 2 2" xfId="17406"/>
    <cellStyle name="Normal 2 2 10 3 3 2 2 2" xfId="17407"/>
    <cellStyle name="Normal 2 2 10 3 3 2 2 2 2" xfId="17408"/>
    <cellStyle name="Normal 2 2 10 3 3 2 2 3" xfId="17409"/>
    <cellStyle name="Normal 2 2 10 3 3 2 2 3 2" xfId="17410"/>
    <cellStyle name="Normal 2 2 10 3 3 2 2 4" xfId="17411"/>
    <cellStyle name="Normal 2 2 10 3 3 2 3" xfId="17412"/>
    <cellStyle name="Normal 2 2 10 3 3 2 3 2" xfId="17413"/>
    <cellStyle name="Normal 2 2 10 3 3 2 4" xfId="17414"/>
    <cellStyle name="Normal 2 2 10 3 3 2 4 2" xfId="17415"/>
    <cellStyle name="Normal 2 2 10 3 3 2 5" xfId="17416"/>
    <cellStyle name="Normal 2 2 10 3 3 3" xfId="17417"/>
    <cellStyle name="Normal 2 2 10 3 3 3 2" xfId="17418"/>
    <cellStyle name="Normal 2 2 10 3 3 3 2 2" xfId="17419"/>
    <cellStyle name="Normal 2 2 10 3 3 3 3" xfId="17420"/>
    <cellStyle name="Normal 2 2 10 3 3 3 3 2" xfId="17421"/>
    <cellStyle name="Normal 2 2 10 3 3 3 4" xfId="17422"/>
    <cellStyle name="Normal 2 2 10 3 3 4" xfId="17423"/>
    <cellStyle name="Normal 2 2 10 3 3 4 2" xfId="17424"/>
    <cellStyle name="Normal 2 2 10 3 3 5" xfId="17425"/>
    <cellStyle name="Normal 2 2 10 3 3 5 2" xfId="17426"/>
    <cellStyle name="Normal 2 2 10 3 3 6" xfId="17427"/>
    <cellStyle name="Normal 2 2 10 3 4" xfId="17428"/>
    <cellStyle name="Normal 2 2 10 3 4 2" xfId="17429"/>
    <cellStyle name="Normal 2 2 10 3 4 2 2" xfId="17430"/>
    <cellStyle name="Normal 2 2 10 3 4 2 2 2" xfId="17431"/>
    <cellStyle name="Normal 2 2 10 3 4 2 2 2 2" xfId="17432"/>
    <cellStyle name="Normal 2 2 10 3 4 2 2 3" xfId="17433"/>
    <cellStyle name="Normal 2 2 10 3 4 2 2 3 2" xfId="17434"/>
    <cellStyle name="Normal 2 2 10 3 4 2 2 4" xfId="17435"/>
    <cellStyle name="Normal 2 2 10 3 4 2 3" xfId="17436"/>
    <cellStyle name="Normal 2 2 10 3 4 2 3 2" xfId="17437"/>
    <cellStyle name="Normal 2 2 10 3 4 2 4" xfId="17438"/>
    <cellStyle name="Normal 2 2 10 3 4 2 4 2" xfId="17439"/>
    <cellStyle name="Normal 2 2 10 3 4 2 5" xfId="17440"/>
    <cellStyle name="Normal 2 2 10 3 4 3" xfId="17441"/>
    <cellStyle name="Normal 2 2 10 3 4 3 2" xfId="17442"/>
    <cellStyle name="Normal 2 2 10 3 4 3 2 2" xfId="17443"/>
    <cellStyle name="Normal 2 2 10 3 4 3 3" xfId="17444"/>
    <cellStyle name="Normal 2 2 10 3 4 3 3 2" xfId="17445"/>
    <cellStyle name="Normal 2 2 10 3 4 3 4" xfId="17446"/>
    <cellStyle name="Normal 2 2 10 3 4 4" xfId="17447"/>
    <cellStyle name="Normal 2 2 10 3 4 4 2" xfId="17448"/>
    <cellStyle name="Normal 2 2 10 3 4 5" xfId="17449"/>
    <cellStyle name="Normal 2 2 10 3 4 5 2" xfId="17450"/>
    <cellStyle name="Normal 2 2 10 3 4 6" xfId="17451"/>
    <cellStyle name="Normal 2 2 10 3 5" xfId="17452"/>
    <cellStyle name="Normal 2 2 10 3 5 2" xfId="17453"/>
    <cellStyle name="Normal 2 2 10 3 5 2 2" xfId="17454"/>
    <cellStyle name="Normal 2 2 10 3 5 2 2 2" xfId="17455"/>
    <cellStyle name="Normal 2 2 10 3 5 2 2 2 2" xfId="17456"/>
    <cellStyle name="Normal 2 2 10 3 5 2 2 3" xfId="17457"/>
    <cellStyle name="Normal 2 2 10 3 5 2 2 3 2" xfId="17458"/>
    <cellStyle name="Normal 2 2 10 3 5 2 2 4" xfId="17459"/>
    <cellStyle name="Normal 2 2 10 3 5 2 3" xfId="17460"/>
    <cellStyle name="Normal 2 2 10 3 5 2 3 2" xfId="17461"/>
    <cellStyle name="Normal 2 2 10 3 5 2 4" xfId="17462"/>
    <cellStyle name="Normal 2 2 10 3 5 2 4 2" xfId="17463"/>
    <cellStyle name="Normal 2 2 10 3 5 2 5" xfId="17464"/>
    <cellStyle name="Normal 2 2 10 3 5 3" xfId="17465"/>
    <cellStyle name="Normal 2 2 10 3 5 3 2" xfId="17466"/>
    <cellStyle name="Normal 2 2 10 3 5 3 2 2" xfId="17467"/>
    <cellStyle name="Normal 2 2 10 3 5 3 3" xfId="17468"/>
    <cellStyle name="Normal 2 2 10 3 5 3 3 2" xfId="17469"/>
    <cellStyle name="Normal 2 2 10 3 5 3 4" xfId="17470"/>
    <cellStyle name="Normal 2 2 10 3 5 4" xfId="17471"/>
    <cellStyle name="Normal 2 2 10 3 5 4 2" xfId="17472"/>
    <cellStyle name="Normal 2 2 10 3 5 5" xfId="17473"/>
    <cellStyle name="Normal 2 2 10 3 5 5 2" xfId="17474"/>
    <cellStyle name="Normal 2 2 10 3 5 6" xfId="17475"/>
    <cellStyle name="Normal 2 2 10 3 6" xfId="17476"/>
    <cellStyle name="Normal 2 2 10 3 6 2" xfId="17477"/>
    <cellStyle name="Normal 2 2 10 3 6 2 2" xfId="17478"/>
    <cellStyle name="Normal 2 2 10 3 6 2 2 2" xfId="17479"/>
    <cellStyle name="Normal 2 2 10 3 6 2 3" xfId="17480"/>
    <cellStyle name="Normal 2 2 10 3 6 2 3 2" xfId="17481"/>
    <cellStyle name="Normal 2 2 10 3 6 2 4" xfId="17482"/>
    <cellStyle name="Normal 2 2 10 3 6 3" xfId="17483"/>
    <cellStyle name="Normal 2 2 10 3 6 3 2" xfId="17484"/>
    <cellStyle name="Normal 2 2 10 3 6 4" xfId="17485"/>
    <cellStyle name="Normal 2 2 10 3 6 4 2" xfId="17486"/>
    <cellStyle name="Normal 2 2 10 3 6 5" xfId="17487"/>
    <cellStyle name="Normal 2 2 10 3 7" xfId="17488"/>
    <cellStyle name="Normal 2 2 10 3 7 2" xfId="17489"/>
    <cellStyle name="Normal 2 2 10 3 7 2 2" xfId="17490"/>
    <cellStyle name="Normal 2 2 10 3 7 3" xfId="17491"/>
    <cellStyle name="Normal 2 2 10 3 7 3 2" xfId="17492"/>
    <cellStyle name="Normal 2 2 10 3 7 4" xfId="17493"/>
    <cellStyle name="Normal 2 2 10 3 8" xfId="17494"/>
    <cellStyle name="Normal 2 2 10 3 8 2" xfId="17495"/>
    <cellStyle name="Normal 2 2 10 3 9" xfId="17496"/>
    <cellStyle name="Normal 2 2 10 3 9 2" xfId="17497"/>
    <cellStyle name="Normal 2 2 10 4" xfId="17498"/>
    <cellStyle name="Normal 2 2 10 4 10" xfId="17499"/>
    <cellStyle name="Normal 2 2 10 4 2" xfId="17500"/>
    <cellStyle name="Normal 2 2 10 4 2 2" xfId="17501"/>
    <cellStyle name="Normal 2 2 10 4 2 2 2" xfId="17502"/>
    <cellStyle name="Normal 2 2 10 4 2 2 2 2" xfId="17503"/>
    <cellStyle name="Normal 2 2 10 4 2 2 2 2 2" xfId="17504"/>
    <cellStyle name="Normal 2 2 10 4 2 2 2 2 2 2" xfId="17505"/>
    <cellStyle name="Normal 2 2 10 4 2 2 2 2 3" xfId="17506"/>
    <cellStyle name="Normal 2 2 10 4 2 2 2 2 3 2" xfId="17507"/>
    <cellStyle name="Normal 2 2 10 4 2 2 2 2 4" xfId="17508"/>
    <cellStyle name="Normal 2 2 10 4 2 2 2 3" xfId="17509"/>
    <cellStyle name="Normal 2 2 10 4 2 2 2 3 2" xfId="17510"/>
    <cellStyle name="Normal 2 2 10 4 2 2 2 4" xfId="17511"/>
    <cellStyle name="Normal 2 2 10 4 2 2 2 4 2" xfId="17512"/>
    <cellStyle name="Normal 2 2 10 4 2 2 2 5" xfId="17513"/>
    <cellStyle name="Normal 2 2 10 4 2 2 3" xfId="17514"/>
    <cellStyle name="Normal 2 2 10 4 2 2 3 2" xfId="17515"/>
    <cellStyle name="Normal 2 2 10 4 2 2 3 2 2" xfId="17516"/>
    <cellStyle name="Normal 2 2 10 4 2 2 3 3" xfId="17517"/>
    <cellStyle name="Normal 2 2 10 4 2 2 3 3 2" xfId="17518"/>
    <cellStyle name="Normal 2 2 10 4 2 2 3 4" xfId="17519"/>
    <cellStyle name="Normal 2 2 10 4 2 2 4" xfId="17520"/>
    <cellStyle name="Normal 2 2 10 4 2 2 4 2" xfId="17521"/>
    <cellStyle name="Normal 2 2 10 4 2 2 5" xfId="17522"/>
    <cellStyle name="Normal 2 2 10 4 2 2 5 2" xfId="17523"/>
    <cellStyle name="Normal 2 2 10 4 2 2 6" xfId="17524"/>
    <cellStyle name="Normal 2 2 10 4 2 3" xfId="17525"/>
    <cellStyle name="Normal 2 2 10 4 2 3 2" xfId="17526"/>
    <cellStyle name="Normal 2 2 10 4 2 3 2 2" xfId="17527"/>
    <cellStyle name="Normal 2 2 10 4 2 3 2 2 2" xfId="17528"/>
    <cellStyle name="Normal 2 2 10 4 2 3 2 2 2 2" xfId="17529"/>
    <cellStyle name="Normal 2 2 10 4 2 3 2 2 3" xfId="17530"/>
    <cellStyle name="Normal 2 2 10 4 2 3 2 2 3 2" xfId="17531"/>
    <cellStyle name="Normal 2 2 10 4 2 3 2 2 4" xfId="17532"/>
    <cellStyle name="Normal 2 2 10 4 2 3 2 3" xfId="17533"/>
    <cellStyle name="Normal 2 2 10 4 2 3 2 3 2" xfId="17534"/>
    <cellStyle name="Normal 2 2 10 4 2 3 2 4" xfId="17535"/>
    <cellStyle name="Normal 2 2 10 4 2 3 2 4 2" xfId="17536"/>
    <cellStyle name="Normal 2 2 10 4 2 3 2 5" xfId="17537"/>
    <cellStyle name="Normal 2 2 10 4 2 3 3" xfId="17538"/>
    <cellStyle name="Normal 2 2 10 4 2 3 3 2" xfId="17539"/>
    <cellStyle name="Normal 2 2 10 4 2 3 3 2 2" xfId="17540"/>
    <cellStyle name="Normal 2 2 10 4 2 3 3 3" xfId="17541"/>
    <cellStyle name="Normal 2 2 10 4 2 3 3 3 2" xfId="17542"/>
    <cellStyle name="Normal 2 2 10 4 2 3 3 4" xfId="17543"/>
    <cellStyle name="Normal 2 2 10 4 2 3 4" xfId="17544"/>
    <cellStyle name="Normal 2 2 10 4 2 3 4 2" xfId="17545"/>
    <cellStyle name="Normal 2 2 10 4 2 3 5" xfId="17546"/>
    <cellStyle name="Normal 2 2 10 4 2 3 5 2" xfId="17547"/>
    <cellStyle name="Normal 2 2 10 4 2 3 6" xfId="17548"/>
    <cellStyle name="Normal 2 2 10 4 2 4" xfId="17549"/>
    <cellStyle name="Normal 2 2 10 4 2 4 2" xfId="17550"/>
    <cellStyle name="Normal 2 2 10 4 2 4 2 2" xfId="17551"/>
    <cellStyle name="Normal 2 2 10 4 2 4 2 2 2" xfId="17552"/>
    <cellStyle name="Normal 2 2 10 4 2 4 2 2 2 2" xfId="17553"/>
    <cellStyle name="Normal 2 2 10 4 2 4 2 2 3" xfId="17554"/>
    <cellStyle name="Normal 2 2 10 4 2 4 2 2 3 2" xfId="17555"/>
    <cellStyle name="Normal 2 2 10 4 2 4 2 2 4" xfId="17556"/>
    <cellStyle name="Normal 2 2 10 4 2 4 2 3" xfId="17557"/>
    <cellStyle name="Normal 2 2 10 4 2 4 2 3 2" xfId="17558"/>
    <cellStyle name="Normal 2 2 10 4 2 4 2 4" xfId="17559"/>
    <cellStyle name="Normal 2 2 10 4 2 4 2 4 2" xfId="17560"/>
    <cellStyle name="Normal 2 2 10 4 2 4 2 5" xfId="17561"/>
    <cellStyle name="Normal 2 2 10 4 2 4 3" xfId="17562"/>
    <cellStyle name="Normal 2 2 10 4 2 4 3 2" xfId="17563"/>
    <cellStyle name="Normal 2 2 10 4 2 4 3 2 2" xfId="17564"/>
    <cellStyle name="Normal 2 2 10 4 2 4 3 3" xfId="17565"/>
    <cellStyle name="Normal 2 2 10 4 2 4 3 3 2" xfId="17566"/>
    <cellStyle name="Normal 2 2 10 4 2 4 3 4" xfId="17567"/>
    <cellStyle name="Normal 2 2 10 4 2 4 4" xfId="17568"/>
    <cellStyle name="Normal 2 2 10 4 2 4 4 2" xfId="17569"/>
    <cellStyle name="Normal 2 2 10 4 2 4 5" xfId="17570"/>
    <cellStyle name="Normal 2 2 10 4 2 4 5 2" xfId="17571"/>
    <cellStyle name="Normal 2 2 10 4 2 4 6" xfId="17572"/>
    <cellStyle name="Normal 2 2 10 4 2 5" xfId="17573"/>
    <cellStyle name="Normal 2 2 10 4 2 5 2" xfId="17574"/>
    <cellStyle name="Normal 2 2 10 4 2 5 2 2" xfId="17575"/>
    <cellStyle name="Normal 2 2 10 4 2 5 2 2 2" xfId="17576"/>
    <cellStyle name="Normal 2 2 10 4 2 5 2 3" xfId="17577"/>
    <cellStyle name="Normal 2 2 10 4 2 5 2 3 2" xfId="17578"/>
    <cellStyle name="Normal 2 2 10 4 2 5 2 4" xfId="17579"/>
    <cellStyle name="Normal 2 2 10 4 2 5 3" xfId="17580"/>
    <cellStyle name="Normal 2 2 10 4 2 5 3 2" xfId="17581"/>
    <cellStyle name="Normal 2 2 10 4 2 5 4" xfId="17582"/>
    <cellStyle name="Normal 2 2 10 4 2 5 4 2" xfId="17583"/>
    <cellStyle name="Normal 2 2 10 4 2 5 5" xfId="17584"/>
    <cellStyle name="Normal 2 2 10 4 2 6" xfId="17585"/>
    <cellStyle name="Normal 2 2 10 4 2 6 2" xfId="17586"/>
    <cellStyle name="Normal 2 2 10 4 2 6 2 2" xfId="17587"/>
    <cellStyle name="Normal 2 2 10 4 2 6 3" xfId="17588"/>
    <cellStyle name="Normal 2 2 10 4 2 6 3 2" xfId="17589"/>
    <cellStyle name="Normal 2 2 10 4 2 6 4" xfId="17590"/>
    <cellStyle name="Normal 2 2 10 4 2 7" xfId="17591"/>
    <cellStyle name="Normal 2 2 10 4 2 7 2" xfId="17592"/>
    <cellStyle name="Normal 2 2 10 4 2 8" xfId="17593"/>
    <cellStyle name="Normal 2 2 10 4 2 8 2" xfId="17594"/>
    <cellStyle name="Normal 2 2 10 4 2 9" xfId="17595"/>
    <cellStyle name="Normal 2 2 10 4 3" xfId="17596"/>
    <cellStyle name="Normal 2 2 10 4 3 2" xfId="17597"/>
    <cellStyle name="Normal 2 2 10 4 3 2 2" xfId="17598"/>
    <cellStyle name="Normal 2 2 10 4 3 2 2 2" xfId="17599"/>
    <cellStyle name="Normal 2 2 10 4 3 2 2 2 2" xfId="17600"/>
    <cellStyle name="Normal 2 2 10 4 3 2 2 3" xfId="17601"/>
    <cellStyle name="Normal 2 2 10 4 3 2 2 3 2" xfId="17602"/>
    <cellStyle name="Normal 2 2 10 4 3 2 2 4" xfId="17603"/>
    <cellStyle name="Normal 2 2 10 4 3 2 3" xfId="17604"/>
    <cellStyle name="Normal 2 2 10 4 3 2 3 2" xfId="17605"/>
    <cellStyle name="Normal 2 2 10 4 3 2 4" xfId="17606"/>
    <cellStyle name="Normal 2 2 10 4 3 2 4 2" xfId="17607"/>
    <cellStyle name="Normal 2 2 10 4 3 2 5" xfId="17608"/>
    <cellStyle name="Normal 2 2 10 4 3 3" xfId="17609"/>
    <cellStyle name="Normal 2 2 10 4 3 3 2" xfId="17610"/>
    <cellStyle name="Normal 2 2 10 4 3 3 2 2" xfId="17611"/>
    <cellStyle name="Normal 2 2 10 4 3 3 3" xfId="17612"/>
    <cellStyle name="Normal 2 2 10 4 3 3 3 2" xfId="17613"/>
    <cellStyle name="Normal 2 2 10 4 3 3 4" xfId="17614"/>
    <cellStyle name="Normal 2 2 10 4 3 4" xfId="17615"/>
    <cellStyle name="Normal 2 2 10 4 3 4 2" xfId="17616"/>
    <cellStyle name="Normal 2 2 10 4 3 5" xfId="17617"/>
    <cellStyle name="Normal 2 2 10 4 3 5 2" xfId="17618"/>
    <cellStyle name="Normal 2 2 10 4 3 6" xfId="17619"/>
    <cellStyle name="Normal 2 2 10 4 4" xfId="17620"/>
    <cellStyle name="Normal 2 2 10 4 4 2" xfId="17621"/>
    <cellStyle name="Normal 2 2 10 4 4 2 2" xfId="17622"/>
    <cellStyle name="Normal 2 2 10 4 4 2 2 2" xfId="17623"/>
    <cellStyle name="Normal 2 2 10 4 4 2 2 2 2" xfId="17624"/>
    <cellStyle name="Normal 2 2 10 4 4 2 2 3" xfId="17625"/>
    <cellStyle name="Normal 2 2 10 4 4 2 2 3 2" xfId="17626"/>
    <cellStyle name="Normal 2 2 10 4 4 2 2 4" xfId="17627"/>
    <cellStyle name="Normal 2 2 10 4 4 2 3" xfId="17628"/>
    <cellStyle name="Normal 2 2 10 4 4 2 3 2" xfId="17629"/>
    <cellStyle name="Normal 2 2 10 4 4 2 4" xfId="17630"/>
    <cellStyle name="Normal 2 2 10 4 4 2 4 2" xfId="17631"/>
    <cellStyle name="Normal 2 2 10 4 4 2 5" xfId="17632"/>
    <cellStyle name="Normal 2 2 10 4 4 3" xfId="17633"/>
    <cellStyle name="Normal 2 2 10 4 4 3 2" xfId="17634"/>
    <cellStyle name="Normal 2 2 10 4 4 3 2 2" xfId="17635"/>
    <cellStyle name="Normal 2 2 10 4 4 3 3" xfId="17636"/>
    <cellStyle name="Normal 2 2 10 4 4 3 3 2" xfId="17637"/>
    <cellStyle name="Normal 2 2 10 4 4 3 4" xfId="17638"/>
    <cellStyle name="Normal 2 2 10 4 4 4" xfId="17639"/>
    <cellStyle name="Normal 2 2 10 4 4 4 2" xfId="17640"/>
    <cellStyle name="Normal 2 2 10 4 4 5" xfId="17641"/>
    <cellStyle name="Normal 2 2 10 4 4 5 2" xfId="17642"/>
    <cellStyle name="Normal 2 2 10 4 4 6" xfId="17643"/>
    <cellStyle name="Normal 2 2 10 4 5" xfId="17644"/>
    <cellStyle name="Normal 2 2 10 4 5 2" xfId="17645"/>
    <cellStyle name="Normal 2 2 10 4 5 2 2" xfId="17646"/>
    <cellStyle name="Normal 2 2 10 4 5 2 2 2" xfId="17647"/>
    <cellStyle name="Normal 2 2 10 4 5 2 2 2 2" xfId="17648"/>
    <cellStyle name="Normal 2 2 10 4 5 2 2 3" xfId="17649"/>
    <cellStyle name="Normal 2 2 10 4 5 2 2 3 2" xfId="17650"/>
    <cellStyle name="Normal 2 2 10 4 5 2 2 4" xfId="17651"/>
    <cellStyle name="Normal 2 2 10 4 5 2 3" xfId="17652"/>
    <cellStyle name="Normal 2 2 10 4 5 2 3 2" xfId="17653"/>
    <cellStyle name="Normal 2 2 10 4 5 2 4" xfId="17654"/>
    <cellStyle name="Normal 2 2 10 4 5 2 4 2" xfId="17655"/>
    <cellStyle name="Normal 2 2 10 4 5 2 5" xfId="17656"/>
    <cellStyle name="Normal 2 2 10 4 5 3" xfId="17657"/>
    <cellStyle name="Normal 2 2 10 4 5 3 2" xfId="17658"/>
    <cellStyle name="Normal 2 2 10 4 5 3 2 2" xfId="17659"/>
    <cellStyle name="Normal 2 2 10 4 5 3 3" xfId="17660"/>
    <cellStyle name="Normal 2 2 10 4 5 3 3 2" xfId="17661"/>
    <cellStyle name="Normal 2 2 10 4 5 3 4" xfId="17662"/>
    <cellStyle name="Normal 2 2 10 4 5 4" xfId="17663"/>
    <cellStyle name="Normal 2 2 10 4 5 4 2" xfId="17664"/>
    <cellStyle name="Normal 2 2 10 4 5 5" xfId="17665"/>
    <cellStyle name="Normal 2 2 10 4 5 5 2" xfId="17666"/>
    <cellStyle name="Normal 2 2 10 4 5 6" xfId="17667"/>
    <cellStyle name="Normal 2 2 10 4 6" xfId="17668"/>
    <cellStyle name="Normal 2 2 10 4 6 2" xfId="17669"/>
    <cellStyle name="Normal 2 2 10 4 6 2 2" xfId="17670"/>
    <cellStyle name="Normal 2 2 10 4 6 2 2 2" xfId="17671"/>
    <cellStyle name="Normal 2 2 10 4 6 2 3" xfId="17672"/>
    <cellStyle name="Normal 2 2 10 4 6 2 3 2" xfId="17673"/>
    <cellStyle name="Normal 2 2 10 4 6 2 4" xfId="17674"/>
    <cellStyle name="Normal 2 2 10 4 6 3" xfId="17675"/>
    <cellStyle name="Normal 2 2 10 4 6 3 2" xfId="17676"/>
    <cellStyle name="Normal 2 2 10 4 6 4" xfId="17677"/>
    <cellStyle name="Normal 2 2 10 4 6 4 2" xfId="17678"/>
    <cellStyle name="Normal 2 2 10 4 6 5" xfId="17679"/>
    <cellStyle name="Normal 2 2 10 4 7" xfId="17680"/>
    <cellStyle name="Normal 2 2 10 4 7 2" xfId="17681"/>
    <cellStyle name="Normal 2 2 10 4 7 2 2" xfId="17682"/>
    <cellStyle name="Normal 2 2 10 4 7 3" xfId="17683"/>
    <cellStyle name="Normal 2 2 10 4 7 3 2" xfId="17684"/>
    <cellStyle name="Normal 2 2 10 4 7 4" xfId="17685"/>
    <cellStyle name="Normal 2 2 10 4 8" xfId="17686"/>
    <cellStyle name="Normal 2 2 10 4 8 2" xfId="17687"/>
    <cellStyle name="Normal 2 2 10 4 9" xfId="17688"/>
    <cellStyle name="Normal 2 2 10 4 9 2" xfId="17689"/>
    <cellStyle name="Normal 2 2 10 5" xfId="17690"/>
    <cellStyle name="Normal 2 2 10 5 10" xfId="17691"/>
    <cellStyle name="Normal 2 2 10 5 2" xfId="17692"/>
    <cellStyle name="Normal 2 2 10 5 2 2" xfId="17693"/>
    <cellStyle name="Normal 2 2 10 5 2 2 2" xfId="17694"/>
    <cellStyle name="Normal 2 2 10 5 2 2 2 2" xfId="17695"/>
    <cellStyle name="Normal 2 2 10 5 2 2 2 2 2" xfId="17696"/>
    <cellStyle name="Normal 2 2 10 5 2 2 2 2 2 2" xfId="17697"/>
    <cellStyle name="Normal 2 2 10 5 2 2 2 2 3" xfId="17698"/>
    <cellStyle name="Normal 2 2 10 5 2 2 2 2 3 2" xfId="17699"/>
    <cellStyle name="Normal 2 2 10 5 2 2 2 2 4" xfId="17700"/>
    <cellStyle name="Normal 2 2 10 5 2 2 2 3" xfId="17701"/>
    <cellStyle name="Normal 2 2 10 5 2 2 2 3 2" xfId="17702"/>
    <cellStyle name="Normal 2 2 10 5 2 2 2 4" xfId="17703"/>
    <cellStyle name="Normal 2 2 10 5 2 2 2 4 2" xfId="17704"/>
    <cellStyle name="Normal 2 2 10 5 2 2 2 5" xfId="17705"/>
    <cellStyle name="Normal 2 2 10 5 2 2 3" xfId="17706"/>
    <cellStyle name="Normal 2 2 10 5 2 2 3 2" xfId="17707"/>
    <cellStyle name="Normal 2 2 10 5 2 2 3 2 2" xfId="17708"/>
    <cellStyle name="Normal 2 2 10 5 2 2 3 3" xfId="17709"/>
    <cellStyle name="Normal 2 2 10 5 2 2 3 3 2" xfId="17710"/>
    <cellStyle name="Normal 2 2 10 5 2 2 3 4" xfId="17711"/>
    <cellStyle name="Normal 2 2 10 5 2 2 4" xfId="17712"/>
    <cellStyle name="Normal 2 2 10 5 2 2 4 2" xfId="17713"/>
    <cellStyle name="Normal 2 2 10 5 2 2 5" xfId="17714"/>
    <cellStyle name="Normal 2 2 10 5 2 2 5 2" xfId="17715"/>
    <cellStyle name="Normal 2 2 10 5 2 2 6" xfId="17716"/>
    <cellStyle name="Normal 2 2 10 5 2 3" xfId="17717"/>
    <cellStyle name="Normal 2 2 10 5 2 3 2" xfId="17718"/>
    <cellStyle name="Normal 2 2 10 5 2 3 2 2" xfId="17719"/>
    <cellStyle name="Normal 2 2 10 5 2 3 2 2 2" xfId="17720"/>
    <cellStyle name="Normal 2 2 10 5 2 3 2 2 2 2" xfId="17721"/>
    <cellStyle name="Normal 2 2 10 5 2 3 2 2 3" xfId="17722"/>
    <cellStyle name="Normal 2 2 10 5 2 3 2 2 3 2" xfId="17723"/>
    <cellStyle name="Normal 2 2 10 5 2 3 2 2 4" xfId="17724"/>
    <cellStyle name="Normal 2 2 10 5 2 3 2 3" xfId="17725"/>
    <cellStyle name="Normal 2 2 10 5 2 3 2 3 2" xfId="17726"/>
    <cellStyle name="Normal 2 2 10 5 2 3 2 4" xfId="17727"/>
    <cellStyle name="Normal 2 2 10 5 2 3 2 4 2" xfId="17728"/>
    <cellStyle name="Normal 2 2 10 5 2 3 2 5" xfId="17729"/>
    <cellStyle name="Normal 2 2 10 5 2 3 3" xfId="17730"/>
    <cellStyle name="Normal 2 2 10 5 2 3 3 2" xfId="17731"/>
    <cellStyle name="Normal 2 2 10 5 2 3 3 2 2" xfId="17732"/>
    <cellStyle name="Normal 2 2 10 5 2 3 3 3" xfId="17733"/>
    <cellStyle name="Normal 2 2 10 5 2 3 3 3 2" xfId="17734"/>
    <cellStyle name="Normal 2 2 10 5 2 3 3 4" xfId="17735"/>
    <cellStyle name="Normal 2 2 10 5 2 3 4" xfId="17736"/>
    <cellStyle name="Normal 2 2 10 5 2 3 4 2" xfId="17737"/>
    <cellStyle name="Normal 2 2 10 5 2 3 5" xfId="17738"/>
    <cellStyle name="Normal 2 2 10 5 2 3 5 2" xfId="17739"/>
    <cellStyle name="Normal 2 2 10 5 2 3 6" xfId="17740"/>
    <cellStyle name="Normal 2 2 10 5 2 4" xfId="17741"/>
    <cellStyle name="Normal 2 2 10 5 2 4 2" xfId="17742"/>
    <cellStyle name="Normal 2 2 10 5 2 4 2 2" xfId="17743"/>
    <cellStyle name="Normal 2 2 10 5 2 4 2 2 2" xfId="17744"/>
    <cellStyle name="Normal 2 2 10 5 2 4 2 2 2 2" xfId="17745"/>
    <cellStyle name="Normal 2 2 10 5 2 4 2 2 3" xfId="17746"/>
    <cellStyle name="Normal 2 2 10 5 2 4 2 2 3 2" xfId="17747"/>
    <cellStyle name="Normal 2 2 10 5 2 4 2 2 4" xfId="17748"/>
    <cellStyle name="Normal 2 2 10 5 2 4 2 3" xfId="17749"/>
    <cellStyle name="Normal 2 2 10 5 2 4 2 3 2" xfId="17750"/>
    <cellStyle name="Normal 2 2 10 5 2 4 2 4" xfId="17751"/>
    <cellStyle name="Normal 2 2 10 5 2 4 2 4 2" xfId="17752"/>
    <cellStyle name="Normal 2 2 10 5 2 4 2 5" xfId="17753"/>
    <cellStyle name="Normal 2 2 10 5 2 4 3" xfId="17754"/>
    <cellStyle name="Normal 2 2 10 5 2 4 3 2" xfId="17755"/>
    <cellStyle name="Normal 2 2 10 5 2 4 3 2 2" xfId="17756"/>
    <cellStyle name="Normal 2 2 10 5 2 4 3 3" xfId="17757"/>
    <cellStyle name="Normal 2 2 10 5 2 4 3 3 2" xfId="17758"/>
    <cellStyle name="Normal 2 2 10 5 2 4 3 4" xfId="17759"/>
    <cellStyle name="Normal 2 2 10 5 2 4 4" xfId="17760"/>
    <cellStyle name="Normal 2 2 10 5 2 4 4 2" xfId="17761"/>
    <cellStyle name="Normal 2 2 10 5 2 4 5" xfId="17762"/>
    <cellStyle name="Normal 2 2 10 5 2 4 5 2" xfId="17763"/>
    <cellStyle name="Normal 2 2 10 5 2 4 6" xfId="17764"/>
    <cellStyle name="Normal 2 2 10 5 2 5" xfId="17765"/>
    <cellStyle name="Normal 2 2 10 5 2 5 2" xfId="17766"/>
    <cellStyle name="Normal 2 2 10 5 2 5 2 2" xfId="17767"/>
    <cellStyle name="Normal 2 2 10 5 2 5 2 2 2" xfId="17768"/>
    <cellStyle name="Normal 2 2 10 5 2 5 2 3" xfId="17769"/>
    <cellStyle name="Normal 2 2 10 5 2 5 2 3 2" xfId="17770"/>
    <cellStyle name="Normal 2 2 10 5 2 5 2 4" xfId="17771"/>
    <cellStyle name="Normal 2 2 10 5 2 5 3" xfId="17772"/>
    <cellStyle name="Normal 2 2 10 5 2 5 3 2" xfId="17773"/>
    <cellStyle name="Normal 2 2 10 5 2 5 4" xfId="17774"/>
    <cellStyle name="Normal 2 2 10 5 2 5 4 2" xfId="17775"/>
    <cellStyle name="Normal 2 2 10 5 2 5 5" xfId="17776"/>
    <cellStyle name="Normal 2 2 10 5 2 6" xfId="17777"/>
    <cellStyle name="Normal 2 2 10 5 2 6 2" xfId="17778"/>
    <cellStyle name="Normal 2 2 10 5 2 6 2 2" xfId="17779"/>
    <cellStyle name="Normal 2 2 10 5 2 6 3" xfId="17780"/>
    <cellStyle name="Normal 2 2 10 5 2 6 3 2" xfId="17781"/>
    <cellStyle name="Normal 2 2 10 5 2 6 4" xfId="17782"/>
    <cellStyle name="Normal 2 2 10 5 2 7" xfId="17783"/>
    <cellStyle name="Normal 2 2 10 5 2 7 2" xfId="17784"/>
    <cellStyle name="Normal 2 2 10 5 2 8" xfId="17785"/>
    <cellStyle name="Normal 2 2 10 5 2 8 2" xfId="17786"/>
    <cellStyle name="Normal 2 2 10 5 2 9" xfId="17787"/>
    <cellStyle name="Normal 2 2 10 5 3" xfId="17788"/>
    <cellStyle name="Normal 2 2 10 5 3 2" xfId="17789"/>
    <cellStyle name="Normal 2 2 10 5 3 2 2" xfId="17790"/>
    <cellStyle name="Normal 2 2 10 5 3 2 2 2" xfId="17791"/>
    <cellStyle name="Normal 2 2 10 5 3 2 2 2 2" xfId="17792"/>
    <cellStyle name="Normal 2 2 10 5 3 2 2 3" xfId="17793"/>
    <cellStyle name="Normal 2 2 10 5 3 2 2 3 2" xfId="17794"/>
    <cellStyle name="Normal 2 2 10 5 3 2 2 4" xfId="17795"/>
    <cellStyle name="Normal 2 2 10 5 3 2 3" xfId="17796"/>
    <cellStyle name="Normal 2 2 10 5 3 2 3 2" xfId="17797"/>
    <cellStyle name="Normal 2 2 10 5 3 2 4" xfId="17798"/>
    <cellStyle name="Normal 2 2 10 5 3 2 4 2" xfId="17799"/>
    <cellStyle name="Normal 2 2 10 5 3 2 5" xfId="17800"/>
    <cellStyle name="Normal 2 2 10 5 3 3" xfId="17801"/>
    <cellStyle name="Normal 2 2 10 5 3 3 2" xfId="17802"/>
    <cellStyle name="Normal 2 2 10 5 3 3 2 2" xfId="17803"/>
    <cellStyle name="Normal 2 2 10 5 3 3 3" xfId="17804"/>
    <cellStyle name="Normal 2 2 10 5 3 3 3 2" xfId="17805"/>
    <cellStyle name="Normal 2 2 10 5 3 3 4" xfId="17806"/>
    <cellStyle name="Normal 2 2 10 5 3 4" xfId="17807"/>
    <cellStyle name="Normal 2 2 10 5 3 4 2" xfId="17808"/>
    <cellStyle name="Normal 2 2 10 5 3 5" xfId="17809"/>
    <cellStyle name="Normal 2 2 10 5 3 5 2" xfId="17810"/>
    <cellStyle name="Normal 2 2 10 5 3 6" xfId="17811"/>
    <cellStyle name="Normal 2 2 10 5 4" xfId="17812"/>
    <cellStyle name="Normal 2 2 10 5 4 2" xfId="17813"/>
    <cellStyle name="Normal 2 2 10 5 4 2 2" xfId="17814"/>
    <cellStyle name="Normal 2 2 10 5 4 2 2 2" xfId="17815"/>
    <cellStyle name="Normal 2 2 10 5 4 2 2 2 2" xfId="17816"/>
    <cellStyle name="Normal 2 2 10 5 4 2 2 3" xfId="17817"/>
    <cellStyle name="Normal 2 2 10 5 4 2 2 3 2" xfId="17818"/>
    <cellStyle name="Normal 2 2 10 5 4 2 2 4" xfId="17819"/>
    <cellStyle name="Normal 2 2 10 5 4 2 3" xfId="17820"/>
    <cellStyle name="Normal 2 2 10 5 4 2 3 2" xfId="17821"/>
    <cellStyle name="Normal 2 2 10 5 4 2 4" xfId="17822"/>
    <cellStyle name="Normal 2 2 10 5 4 2 4 2" xfId="17823"/>
    <cellStyle name="Normal 2 2 10 5 4 2 5" xfId="17824"/>
    <cellStyle name="Normal 2 2 10 5 4 3" xfId="17825"/>
    <cellStyle name="Normal 2 2 10 5 4 3 2" xfId="17826"/>
    <cellStyle name="Normal 2 2 10 5 4 3 2 2" xfId="17827"/>
    <cellStyle name="Normal 2 2 10 5 4 3 3" xfId="17828"/>
    <cellStyle name="Normal 2 2 10 5 4 3 3 2" xfId="17829"/>
    <cellStyle name="Normal 2 2 10 5 4 3 4" xfId="17830"/>
    <cellStyle name="Normal 2 2 10 5 4 4" xfId="17831"/>
    <cellStyle name="Normal 2 2 10 5 4 4 2" xfId="17832"/>
    <cellStyle name="Normal 2 2 10 5 4 5" xfId="17833"/>
    <cellStyle name="Normal 2 2 10 5 4 5 2" xfId="17834"/>
    <cellStyle name="Normal 2 2 10 5 4 6" xfId="17835"/>
    <cellStyle name="Normal 2 2 10 5 5" xfId="17836"/>
    <cellStyle name="Normal 2 2 10 5 5 2" xfId="17837"/>
    <cellStyle name="Normal 2 2 10 5 5 2 2" xfId="17838"/>
    <cellStyle name="Normal 2 2 10 5 5 2 2 2" xfId="17839"/>
    <cellStyle name="Normal 2 2 10 5 5 2 2 2 2" xfId="17840"/>
    <cellStyle name="Normal 2 2 10 5 5 2 2 3" xfId="17841"/>
    <cellStyle name="Normal 2 2 10 5 5 2 2 3 2" xfId="17842"/>
    <cellStyle name="Normal 2 2 10 5 5 2 2 4" xfId="17843"/>
    <cellStyle name="Normal 2 2 10 5 5 2 3" xfId="17844"/>
    <cellStyle name="Normal 2 2 10 5 5 2 3 2" xfId="17845"/>
    <cellStyle name="Normal 2 2 10 5 5 2 4" xfId="17846"/>
    <cellStyle name="Normal 2 2 10 5 5 2 4 2" xfId="17847"/>
    <cellStyle name="Normal 2 2 10 5 5 2 5" xfId="17848"/>
    <cellStyle name="Normal 2 2 10 5 5 3" xfId="17849"/>
    <cellStyle name="Normal 2 2 10 5 5 3 2" xfId="17850"/>
    <cellStyle name="Normal 2 2 10 5 5 3 2 2" xfId="17851"/>
    <cellStyle name="Normal 2 2 10 5 5 3 3" xfId="17852"/>
    <cellStyle name="Normal 2 2 10 5 5 3 3 2" xfId="17853"/>
    <cellStyle name="Normal 2 2 10 5 5 3 4" xfId="17854"/>
    <cellStyle name="Normal 2 2 10 5 5 4" xfId="17855"/>
    <cellStyle name="Normal 2 2 10 5 5 4 2" xfId="17856"/>
    <cellStyle name="Normal 2 2 10 5 5 5" xfId="17857"/>
    <cellStyle name="Normal 2 2 10 5 5 5 2" xfId="17858"/>
    <cellStyle name="Normal 2 2 10 5 5 6" xfId="17859"/>
    <cellStyle name="Normal 2 2 10 5 6" xfId="17860"/>
    <cellStyle name="Normal 2 2 10 5 6 2" xfId="17861"/>
    <cellStyle name="Normal 2 2 10 5 6 2 2" xfId="17862"/>
    <cellStyle name="Normal 2 2 10 5 6 2 2 2" xfId="17863"/>
    <cellStyle name="Normal 2 2 10 5 6 2 3" xfId="17864"/>
    <cellStyle name="Normal 2 2 10 5 6 2 3 2" xfId="17865"/>
    <cellStyle name="Normal 2 2 10 5 6 2 4" xfId="17866"/>
    <cellStyle name="Normal 2 2 10 5 6 3" xfId="17867"/>
    <cellStyle name="Normal 2 2 10 5 6 3 2" xfId="17868"/>
    <cellStyle name="Normal 2 2 10 5 6 4" xfId="17869"/>
    <cellStyle name="Normal 2 2 10 5 6 4 2" xfId="17870"/>
    <cellStyle name="Normal 2 2 10 5 6 5" xfId="17871"/>
    <cellStyle name="Normal 2 2 10 5 7" xfId="17872"/>
    <cellStyle name="Normal 2 2 10 5 7 2" xfId="17873"/>
    <cellStyle name="Normal 2 2 10 5 7 2 2" xfId="17874"/>
    <cellStyle name="Normal 2 2 10 5 7 3" xfId="17875"/>
    <cellStyle name="Normal 2 2 10 5 7 3 2" xfId="17876"/>
    <cellStyle name="Normal 2 2 10 5 7 4" xfId="17877"/>
    <cellStyle name="Normal 2 2 10 5 8" xfId="17878"/>
    <cellStyle name="Normal 2 2 10 5 8 2" xfId="17879"/>
    <cellStyle name="Normal 2 2 10 5 9" xfId="17880"/>
    <cellStyle name="Normal 2 2 10 5 9 2" xfId="17881"/>
    <cellStyle name="Normal 2 2 10 6" xfId="17882"/>
    <cellStyle name="Normal 2 2 10 6 10" xfId="17883"/>
    <cellStyle name="Normal 2 2 10 6 2" xfId="17884"/>
    <cellStyle name="Normal 2 2 10 6 2 2" xfId="17885"/>
    <cellStyle name="Normal 2 2 10 6 2 2 2" xfId="17886"/>
    <cellStyle name="Normal 2 2 10 6 2 2 2 2" xfId="17887"/>
    <cellStyle name="Normal 2 2 10 6 2 2 2 2 2" xfId="17888"/>
    <cellStyle name="Normal 2 2 10 6 2 2 2 2 2 2" xfId="17889"/>
    <cellStyle name="Normal 2 2 10 6 2 2 2 2 3" xfId="17890"/>
    <cellStyle name="Normal 2 2 10 6 2 2 2 2 3 2" xfId="17891"/>
    <cellStyle name="Normal 2 2 10 6 2 2 2 2 4" xfId="17892"/>
    <cellStyle name="Normal 2 2 10 6 2 2 2 3" xfId="17893"/>
    <cellStyle name="Normal 2 2 10 6 2 2 2 3 2" xfId="17894"/>
    <cellStyle name="Normal 2 2 10 6 2 2 2 4" xfId="17895"/>
    <cellStyle name="Normal 2 2 10 6 2 2 2 4 2" xfId="17896"/>
    <cellStyle name="Normal 2 2 10 6 2 2 2 5" xfId="17897"/>
    <cellStyle name="Normal 2 2 10 6 2 2 3" xfId="17898"/>
    <cellStyle name="Normal 2 2 10 6 2 2 3 2" xfId="17899"/>
    <cellStyle name="Normal 2 2 10 6 2 2 3 2 2" xfId="17900"/>
    <cellStyle name="Normal 2 2 10 6 2 2 3 3" xfId="17901"/>
    <cellStyle name="Normal 2 2 10 6 2 2 3 3 2" xfId="17902"/>
    <cellStyle name="Normal 2 2 10 6 2 2 3 4" xfId="17903"/>
    <cellStyle name="Normal 2 2 10 6 2 2 4" xfId="17904"/>
    <cellStyle name="Normal 2 2 10 6 2 2 4 2" xfId="17905"/>
    <cellStyle name="Normal 2 2 10 6 2 2 5" xfId="17906"/>
    <cellStyle name="Normal 2 2 10 6 2 2 5 2" xfId="17907"/>
    <cellStyle name="Normal 2 2 10 6 2 2 6" xfId="17908"/>
    <cellStyle name="Normal 2 2 10 6 2 3" xfId="17909"/>
    <cellStyle name="Normal 2 2 10 6 2 3 2" xfId="17910"/>
    <cellStyle name="Normal 2 2 10 6 2 3 2 2" xfId="17911"/>
    <cellStyle name="Normal 2 2 10 6 2 3 2 2 2" xfId="17912"/>
    <cellStyle name="Normal 2 2 10 6 2 3 2 2 2 2" xfId="17913"/>
    <cellStyle name="Normal 2 2 10 6 2 3 2 2 3" xfId="17914"/>
    <cellStyle name="Normal 2 2 10 6 2 3 2 2 3 2" xfId="17915"/>
    <cellStyle name="Normal 2 2 10 6 2 3 2 2 4" xfId="17916"/>
    <cellStyle name="Normal 2 2 10 6 2 3 2 3" xfId="17917"/>
    <cellStyle name="Normal 2 2 10 6 2 3 2 3 2" xfId="17918"/>
    <cellStyle name="Normal 2 2 10 6 2 3 2 4" xfId="17919"/>
    <cellStyle name="Normal 2 2 10 6 2 3 2 4 2" xfId="17920"/>
    <cellStyle name="Normal 2 2 10 6 2 3 2 5" xfId="17921"/>
    <cellStyle name="Normal 2 2 10 6 2 3 3" xfId="17922"/>
    <cellStyle name="Normal 2 2 10 6 2 3 3 2" xfId="17923"/>
    <cellStyle name="Normal 2 2 10 6 2 3 3 2 2" xfId="17924"/>
    <cellStyle name="Normal 2 2 10 6 2 3 3 3" xfId="17925"/>
    <cellStyle name="Normal 2 2 10 6 2 3 3 3 2" xfId="17926"/>
    <cellStyle name="Normal 2 2 10 6 2 3 3 4" xfId="17927"/>
    <cellStyle name="Normal 2 2 10 6 2 3 4" xfId="17928"/>
    <cellStyle name="Normal 2 2 10 6 2 3 4 2" xfId="17929"/>
    <cellStyle name="Normal 2 2 10 6 2 3 5" xfId="17930"/>
    <cellStyle name="Normal 2 2 10 6 2 3 5 2" xfId="17931"/>
    <cellStyle name="Normal 2 2 10 6 2 3 6" xfId="17932"/>
    <cellStyle name="Normal 2 2 10 6 2 4" xfId="17933"/>
    <cellStyle name="Normal 2 2 10 6 2 4 2" xfId="17934"/>
    <cellStyle name="Normal 2 2 10 6 2 4 2 2" xfId="17935"/>
    <cellStyle name="Normal 2 2 10 6 2 4 2 2 2" xfId="17936"/>
    <cellStyle name="Normal 2 2 10 6 2 4 2 2 2 2" xfId="17937"/>
    <cellStyle name="Normal 2 2 10 6 2 4 2 2 3" xfId="17938"/>
    <cellStyle name="Normal 2 2 10 6 2 4 2 2 3 2" xfId="17939"/>
    <cellStyle name="Normal 2 2 10 6 2 4 2 2 4" xfId="17940"/>
    <cellStyle name="Normal 2 2 10 6 2 4 2 3" xfId="17941"/>
    <cellStyle name="Normal 2 2 10 6 2 4 2 3 2" xfId="17942"/>
    <cellStyle name="Normal 2 2 10 6 2 4 2 4" xfId="17943"/>
    <cellStyle name="Normal 2 2 10 6 2 4 2 4 2" xfId="17944"/>
    <cellStyle name="Normal 2 2 10 6 2 4 2 5" xfId="17945"/>
    <cellStyle name="Normal 2 2 10 6 2 4 3" xfId="17946"/>
    <cellStyle name="Normal 2 2 10 6 2 4 3 2" xfId="17947"/>
    <cellStyle name="Normal 2 2 10 6 2 4 3 2 2" xfId="17948"/>
    <cellStyle name="Normal 2 2 10 6 2 4 3 3" xfId="17949"/>
    <cellStyle name="Normal 2 2 10 6 2 4 3 3 2" xfId="17950"/>
    <cellStyle name="Normal 2 2 10 6 2 4 3 4" xfId="17951"/>
    <cellStyle name="Normal 2 2 10 6 2 4 4" xfId="17952"/>
    <cellStyle name="Normal 2 2 10 6 2 4 4 2" xfId="17953"/>
    <cellStyle name="Normal 2 2 10 6 2 4 5" xfId="17954"/>
    <cellStyle name="Normal 2 2 10 6 2 4 5 2" xfId="17955"/>
    <cellStyle name="Normal 2 2 10 6 2 4 6" xfId="17956"/>
    <cellStyle name="Normal 2 2 10 6 2 5" xfId="17957"/>
    <cellStyle name="Normal 2 2 10 6 2 5 2" xfId="17958"/>
    <cellStyle name="Normal 2 2 10 6 2 5 2 2" xfId="17959"/>
    <cellStyle name="Normal 2 2 10 6 2 5 2 2 2" xfId="17960"/>
    <cellStyle name="Normal 2 2 10 6 2 5 2 3" xfId="17961"/>
    <cellStyle name="Normal 2 2 10 6 2 5 2 3 2" xfId="17962"/>
    <cellStyle name="Normal 2 2 10 6 2 5 2 4" xfId="17963"/>
    <cellStyle name="Normal 2 2 10 6 2 5 3" xfId="17964"/>
    <cellStyle name="Normal 2 2 10 6 2 5 3 2" xfId="17965"/>
    <cellStyle name="Normal 2 2 10 6 2 5 4" xfId="17966"/>
    <cellStyle name="Normal 2 2 10 6 2 5 4 2" xfId="17967"/>
    <cellStyle name="Normal 2 2 10 6 2 5 5" xfId="17968"/>
    <cellStyle name="Normal 2 2 10 6 2 6" xfId="17969"/>
    <cellStyle name="Normal 2 2 10 6 2 6 2" xfId="17970"/>
    <cellStyle name="Normal 2 2 10 6 2 6 2 2" xfId="17971"/>
    <cellStyle name="Normal 2 2 10 6 2 6 3" xfId="17972"/>
    <cellStyle name="Normal 2 2 10 6 2 6 3 2" xfId="17973"/>
    <cellStyle name="Normal 2 2 10 6 2 6 4" xfId="17974"/>
    <cellStyle name="Normal 2 2 10 6 2 7" xfId="17975"/>
    <cellStyle name="Normal 2 2 10 6 2 7 2" xfId="17976"/>
    <cellStyle name="Normal 2 2 10 6 2 8" xfId="17977"/>
    <cellStyle name="Normal 2 2 10 6 2 8 2" xfId="17978"/>
    <cellStyle name="Normal 2 2 10 6 2 9" xfId="17979"/>
    <cellStyle name="Normal 2 2 10 6 3" xfId="17980"/>
    <cellStyle name="Normal 2 2 10 6 3 2" xfId="17981"/>
    <cellStyle name="Normal 2 2 10 6 3 2 2" xfId="17982"/>
    <cellStyle name="Normal 2 2 10 6 3 2 2 2" xfId="17983"/>
    <cellStyle name="Normal 2 2 10 6 3 2 2 2 2" xfId="17984"/>
    <cellStyle name="Normal 2 2 10 6 3 2 2 3" xfId="17985"/>
    <cellStyle name="Normal 2 2 10 6 3 2 2 3 2" xfId="17986"/>
    <cellStyle name="Normal 2 2 10 6 3 2 2 4" xfId="17987"/>
    <cellStyle name="Normal 2 2 10 6 3 2 3" xfId="17988"/>
    <cellStyle name="Normal 2 2 10 6 3 2 3 2" xfId="17989"/>
    <cellStyle name="Normal 2 2 10 6 3 2 4" xfId="17990"/>
    <cellStyle name="Normal 2 2 10 6 3 2 4 2" xfId="17991"/>
    <cellStyle name="Normal 2 2 10 6 3 2 5" xfId="17992"/>
    <cellStyle name="Normal 2 2 10 6 3 3" xfId="17993"/>
    <cellStyle name="Normal 2 2 10 6 3 3 2" xfId="17994"/>
    <cellStyle name="Normal 2 2 10 6 3 3 2 2" xfId="17995"/>
    <cellStyle name="Normal 2 2 10 6 3 3 3" xfId="17996"/>
    <cellStyle name="Normal 2 2 10 6 3 3 3 2" xfId="17997"/>
    <cellStyle name="Normal 2 2 10 6 3 3 4" xfId="17998"/>
    <cellStyle name="Normal 2 2 10 6 3 4" xfId="17999"/>
    <cellStyle name="Normal 2 2 10 6 3 4 2" xfId="18000"/>
    <cellStyle name="Normal 2 2 10 6 3 5" xfId="18001"/>
    <cellStyle name="Normal 2 2 10 6 3 5 2" xfId="18002"/>
    <cellStyle name="Normal 2 2 10 6 3 6" xfId="18003"/>
    <cellStyle name="Normal 2 2 10 6 4" xfId="18004"/>
    <cellStyle name="Normal 2 2 10 6 4 2" xfId="18005"/>
    <cellStyle name="Normal 2 2 10 6 4 2 2" xfId="18006"/>
    <cellStyle name="Normal 2 2 10 6 4 2 2 2" xfId="18007"/>
    <cellStyle name="Normal 2 2 10 6 4 2 2 2 2" xfId="18008"/>
    <cellStyle name="Normal 2 2 10 6 4 2 2 3" xfId="18009"/>
    <cellStyle name="Normal 2 2 10 6 4 2 2 3 2" xfId="18010"/>
    <cellStyle name="Normal 2 2 10 6 4 2 2 4" xfId="18011"/>
    <cellStyle name="Normal 2 2 10 6 4 2 3" xfId="18012"/>
    <cellStyle name="Normal 2 2 10 6 4 2 3 2" xfId="18013"/>
    <cellStyle name="Normal 2 2 10 6 4 2 4" xfId="18014"/>
    <cellStyle name="Normal 2 2 10 6 4 2 4 2" xfId="18015"/>
    <cellStyle name="Normal 2 2 10 6 4 2 5" xfId="18016"/>
    <cellStyle name="Normal 2 2 10 6 4 3" xfId="18017"/>
    <cellStyle name="Normal 2 2 10 6 4 3 2" xfId="18018"/>
    <cellStyle name="Normal 2 2 10 6 4 3 2 2" xfId="18019"/>
    <cellStyle name="Normal 2 2 10 6 4 3 3" xfId="18020"/>
    <cellStyle name="Normal 2 2 10 6 4 3 3 2" xfId="18021"/>
    <cellStyle name="Normal 2 2 10 6 4 3 4" xfId="18022"/>
    <cellStyle name="Normal 2 2 10 6 4 4" xfId="18023"/>
    <cellStyle name="Normal 2 2 10 6 4 4 2" xfId="18024"/>
    <cellStyle name="Normal 2 2 10 6 4 5" xfId="18025"/>
    <cellStyle name="Normal 2 2 10 6 4 5 2" xfId="18026"/>
    <cellStyle name="Normal 2 2 10 6 4 6" xfId="18027"/>
    <cellStyle name="Normal 2 2 10 6 5" xfId="18028"/>
    <cellStyle name="Normal 2 2 10 6 5 2" xfId="18029"/>
    <cellStyle name="Normal 2 2 10 6 5 2 2" xfId="18030"/>
    <cellStyle name="Normal 2 2 10 6 5 2 2 2" xfId="18031"/>
    <cellStyle name="Normal 2 2 10 6 5 2 2 2 2" xfId="18032"/>
    <cellStyle name="Normal 2 2 10 6 5 2 2 3" xfId="18033"/>
    <cellStyle name="Normal 2 2 10 6 5 2 2 3 2" xfId="18034"/>
    <cellStyle name="Normal 2 2 10 6 5 2 2 4" xfId="18035"/>
    <cellStyle name="Normal 2 2 10 6 5 2 3" xfId="18036"/>
    <cellStyle name="Normal 2 2 10 6 5 2 3 2" xfId="18037"/>
    <cellStyle name="Normal 2 2 10 6 5 2 4" xfId="18038"/>
    <cellStyle name="Normal 2 2 10 6 5 2 4 2" xfId="18039"/>
    <cellStyle name="Normal 2 2 10 6 5 2 5" xfId="18040"/>
    <cellStyle name="Normal 2 2 10 6 5 3" xfId="18041"/>
    <cellStyle name="Normal 2 2 10 6 5 3 2" xfId="18042"/>
    <cellStyle name="Normal 2 2 10 6 5 3 2 2" xfId="18043"/>
    <cellStyle name="Normal 2 2 10 6 5 3 3" xfId="18044"/>
    <cellStyle name="Normal 2 2 10 6 5 3 3 2" xfId="18045"/>
    <cellStyle name="Normal 2 2 10 6 5 3 4" xfId="18046"/>
    <cellStyle name="Normal 2 2 10 6 5 4" xfId="18047"/>
    <cellStyle name="Normal 2 2 10 6 5 4 2" xfId="18048"/>
    <cellStyle name="Normal 2 2 10 6 5 5" xfId="18049"/>
    <cellStyle name="Normal 2 2 10 6 5 5 2" xfId="18050"/>
    <cellStyle name="Normal 2 2 10 6 5 6" xfId="18051"/>
    <cellStyle name="Normal 2 2 10 6 6" xfId="18052"/>
    <cellStyle name="Normal 2 2 10 6 6 2" xfId="18053"/>
    <cellStyle name="Normal 2 2 10 6 6 2 2" xfId="18054"/>
    <cellStyle name="Normal 2 2 10 6 6 2 2 2" xfId="18055"/>
    <cellStyle name="Normal 2 2 10 6 6 2 3" xfId="18056"/>
    <cellStyle name="Normal 2 2 10 6 6 2 3 2" xfId="18057"/>
    <cellStyle name="Normal 2 2 10 6 6 2 4" xfId="18058"/>
    <cellStyle name="Normal 2 2 10 6 6 3" xfId="18059"/>
    <cellStyle name="Normal 2 2 10 6 6 3 2" xfId="18060"/>
    <cellStyle name="Normal 2 2 10 6 6 4" xfId="18061"/>
    <cellStyle name="Normal 2 2 10 6 6 4 2" xfId="18062"/>
    <cellStyle name="Normal 2 2 10 6 6 5" xfId="18063"/>
    <cellStyle name="Normal 2 2 10 6 7" xfId="18064"/>
    <cellStyle name="Normal 2 2 10 6 7 2" xfId="18065"/>
    <cellStyle name="Normal 2 2 10 6 7 2 2" xfId="18066"/>
    <cellStyle name="Normal 2 2 10 6 7 3" xfId="18067"/>
    <cellStyle name="Normal 2 2 10 6 7 3 2" xfId="18068"/>
    <cellStyle name="Normal 2 2 10 6 7 4" xfId="18069"/>
    <cellStyle name="Normal 2 2 10 6 8" xfId="18070"/>
    <cellStyle name="Normal 2 2 10 6 8 2" xfId="18071"/>
    <cellStyle name="Normal 2 2 10 6 9" xfId="18072"/>
    <cellStyle name="Normal 2 2 10 6 9 2" xfId="18073"/>
    <cellStyle name="Normal 2 2 10 7" xfId="18074"/>
    <cellStyle name="Normal 2 2 10 7 10" xfId="18075"/>
    <cellStyle name="Normal 2 2 10 7 2" xfId="18076"/>
    <cellStyle name="Normal 2 2 10 7 2 2" xfId="18077"/>
    <cellStyle name="Normal 2 2 10 7 2 2 2" xfId="18078"/>
    <cellStyle name="Normal 2 2 10 7 2 2 2 2" xfId="18079"/>
    <cellStyle name="Normal 2 2 10 7 2 2 2 2 2" xfId="18080"/>
    <cellStyle name="Normal 2 2 10 7 2 2 2 2 2 2" xfId="18081"/>
    <cellStyle name="Normal 2 2 10 7 2 2 2 2 3" xfId="18082"/>
    <cellStyle name="Normal 2 2 10 7 2 2 2 2 3 2" xfId="18083"/>
    <cellStyle name="Normal 2 2 10 7 2 2 2 2 4" xfId="18084"/>
    <cellStyle name="Normal 2 2 10 7 2 2 2 3" xfId="18085"/>
    <cellStyle name="Normal 2 2 10 7 2 2 2 3 2" xfId="18086"/>
    <cellStyle name="Normal 2 2 10 7 2 2 2 4" xfId="18087"/>
    <cellStyle name="Normal 2 2 10 7 2 2 2 4 2" xfId="18088"/>
    <cellStyle name="Normal 2 2 10 7 2 2 2 5" xfId="18089"/>
    <cellStyle name="Normal 2 2 10 7 2 2 3" xfId="18090"/>
    <cellStyle name="Normal 2 2 10 7 2 2 3 2" xfId="18091"/>
    <cellStyle name="Normal 2 2 10 7 2 2 3 2 2" xfId="18092"/>
    <cellStyle name="Normal 2 2 10 7 2 2 3 3" xfId="18093"/>
    <cellStyle name="Normal 2 2 10 7 2 2 3 3 2" xfId="18094"/>
    <cellStyle name="Normal 2 2 10 7 2 2 3 4" xfId="18095"/>
    <cellStyle name="Normal 2 2 10 7 2 2 4" xfId="18096"/>
    <cellStyle name="Normal 2 2 10 7 2 2 4 2" xfId="18097"/>
    <cellStyle name="Normal 2 2 10 7 2 2 5" xfId="18098"/>
    <cellStyle name="Normal 2 2 10 7 2 2 5 2" xfId="18099"/>
    <cellStyle name="Normal 2 2 10 7 2 2 6" xfId="18100"/>
    <cellStyle name="Normal 2 2 10 7 2 3" xfId="18101"/>
    <cellStyle name="Normal 2 2 10 7 2 3 2" xfId="18102"/>
    <cellStyle name="Normal 2 2 10 7 2 3 2 2" xfId="18103"/>
    <cellStyle name="Normal 2 2 10 7 2 3 2 2 2" xfId="18104"/>
    <cellStyle name="Normal 2 2 10 7 2 3 2 2 2 2" xfId="18105"/>
    <cellStyle name="Normal 2 2 10 7 2 3 2 2 3" xfId="18106"/>
    <cellStyle name="Normal 2 2 10 7 2 3 2 2 3 2" xfId="18107"/>
    <cellStyle name="Normal 2 2 10 7 2 3 2 2 4" xfId="18108"/>
    <cellStyle name="Normal 2 2 10 7 2 3 2 3" xfId="18109"/>
    <cellStyle name="Normal 2 2 10 7 2 3 2 3 2" xfId="18110"/>
    <cellStyle name="Normal 2 2 10 7 2 3 2 4" xfId="18111"/>
    <cellStyle name="Normal 2 2 10 7 2 3 2 4 2" xfId="18112"/>
    <cellStyle name="Normal 2 2 10 7 2 3 2 5" xfId="18113"/>
    <cellStyle name="Normal 2 2 10 7 2 3 3" xfId="18114"/>
    <cellStyle name="Normal 2 2 10 7 2 3 3 2" xfId="18115"/>
    <cellStyle name="Normal 2 2 10 7 2 3 3 2 2" xfId="18116"/>
    <cellStyle name="Normal 2 2 10 7 2 3 3 3" xfId="18117"/>
    <cellStyle name="Normal 2 2 10 7 2 3 3 3 2" xfId="18118"/>
    <cellStyle name="Normal 2 2 10 7 2 3 3 4" xfId="18119"/>
    <cellStyle name="Normal 2 2 10 7 2 3 4" xfId="18120"/>
    <cellStyle name="Normal 2 2 10 7 2 3 4 2" xfId="18121"/>
    <cellStyle name="Normal 2 2 10 7 2 3 5" xfId="18122"/>
    <cellStyle name="Normal 2 2 10 7 2 3 5 2" xfId="18123"/>
    <cellStyle name="Normal 2 2 10 7 2 3 6" xfId="18124"/>
    <cellStyle name="Normal 2 2 10 7 2 4" xfId="18125"/>
    <cellStyle name="Normal 2 2 10 7 2 4 2" xfId="18126"/>
    <cellStyle name="Normal 2 2 10 7 2 4 2 2" xfId="18127"/>
    <cellStyle name="Normal 2 2 10 7 2 4 2 2 2" xfId="18128"/>
    <cellStyle name="Normal 2 2 10 7 2 4 2 2 2 2" xfId="18129"/>
    <cellStyle name="Normal 2 2 10 7 2 4 2 2 3" xfId="18130"/>
    <cellStyle name="Normal 2 2 10 7 2 4 2 2 3 2" xfId="18131"/>
    <cellStyle name="Normal 2 2 10 7 2 4 2 2 4" xfId="18132"/>
    <cellStyle name="Normal 2 2 10 7 2 4 2 3" xfId="18133"/>
    <cellStyle name="Normal 2 2 10 7 2 4 2 3 2" xfId="18134"/>
    <cellStyle name="Normal 2 2 10 7 2 4 2 4" xfId="18135"/>
    <cellStyle name="Normal 2 2 10 7 2 4 2 4 2" xfId="18136"/>
    <cellStyle name="Normal 2 2 10 7 2 4 2 5" xfId="18137"/>
    <cellStyle name="Normal 2 2 10 7 2 4 3" xfId="18138"/>
    <cellStyle name="Normal 2 2 10 7 2 4 3 2" xfId="18139"/>
    <cellStyle name="Normal 2 2 10 7 2 4 3 2 2" xfId="18140"/>
    <cellStyle name="Normal 2 2 10 7 2 4 3 3" xfId="18141"/>
    <cellStyle name="Normal 2 2 10 7 2 4 3 3 2" xfId="18142"/>
    <cellStyle name="Normal 2 2 10 7 2 4 3 4" xfId="18143"/>
    <cellStyle name="Normal 2 2 10 7 2 4 4" xfId="18144"/>
    <cellStyle name="Normal 2 2 10 7 2 4 4 2" xfId="18145"/>
    <cellStyle name="Normal 2 2 10 7 2 4 5" xfId="18146"/>
    <cellStyle name="Normal 2 2 10 7 2 4 5 2" xfId="18147"/>
    <cellStyle name="Normal 2 2 10 7 2 4 6" xfId="18148"/>
    <cellStyle name="Normal 2 2 10 7 2 5" xfId="18149"/>
    <cellStyle name="Normal 2 2 10 7 2 5 2" xfId="18150"/>
    <cellStyle name="Normal 2 2 10 7 2 5 2 2" xfId="18151"/>
    <cellStyle name="Normal 2 2 10 7 2 5 2 2 2" xfId="18152"/>
    <cellStyle name="Normal 2 2 10 7 2 5 2 3" xfId="18153"/>
    <cellStyle name="Normal 2 2 10 7 2 5 2 3 2" xfId="18154"/>
    <cellStyle name="Normal 2 2 10 7 2 5 2 4" xfId="18155"/>
    <cellStyle name="Normal 2 2 10 7 2 5 3" xfId="18156"/>
    <cellStyle name="Normal 2 2 10 7 2 5 3 2" xfId="18157"/>
    <cellStyle name="Normal 2 2 10 7 2 5 4" xfId="18158"/>
    <cellStyle name="Normal 2 2 10 7 2 5 4 2" xfId="18159"/>
    <cellStyle name="Normal 2 2 10 7 2 5 5" xfId="18160"/>
    <cellStyle name="Normal 2 2 10 7 2 6" xfId="18161"/>
    <cellStyle name="Normal 2 2 10 7 2 6 2" xfId="18162"/>
    <cellStyle name="Normal 2 2 10 7 2 6 2 2" xfId="18163"/>
    <cellStyle name="Normal 2 2 10 7 2 6 3" xfId="18164"/>
    <cellStyle name="Normal 2 2 10 7 2 6 3 2" xfId="18165"/>
    <cellStyle name="Normal 2 2 10 7 2 6 4" xfId="18166"/>
    <cellStyle name="Normal 2 2 10 7 2 7" xfId="18167"/>
    <cellStyle name="Normal 2 2 10 7 2 7 2" xfId="18168"/>
    <cellStyle name="Normal 2 2 10 7 2 8" xfId="18169"/>
    <cellStyle name="Normal 2 2 10 7 2 8 2" xfId="18170"/>
    <cellStyle name="Normal 2 2 10 7 2 9" xfId="18171"/>
    <cellStyle name="Normal 2 2 10 7 3" xfId="18172"/>
    <cellStyle name="Normal 2 2 10 7 3 2" xfId="18173"/>
    <cellStyle name="Normal 2 2 10 7 3 2 2" xfId="18174"/>
    <cellStyle name="Normal 2 2 10 7 3 2 2 2" xfId="18175"/>
    <cellStyle name="Normal 2 2 10 7 3 2 2 2 2" xfId="18176"/>
    <cellStyle name="Normal 2 2 10 7 3 2 2 3" xfId="18177"/>
    <cellStyle name="Normal 2 2 10 7 3 2 2 3 2" xfId="18178"/>
    <cellStyle name="Normal 2 2 10 7 3 2 2 4" xfId="18179"/>
    <cellStyle name="Normal 2 2 10 7 3 2 3" xfId="18180"/>
    <cellStyle name="Normal 2 2 10 7 3 2 3 2" xfId="18181"/>
    <cellStyle name="Normal 2 2 10 7 3 2 4" xfId="18182"/>
    <cellStyle name="Normal 2 2 10 7 3 2 4 2" xfId="18183"/>
    <cellStyle name="Normal 2 2 10 7 3 2 5" xfId="18184"/>
    <cellStyle name="Normal 2 2 10 7 3 3" xfId="18185"/>
    <cellStyle name="Normal 2 2 10 7 3 3 2" xfId="18186"/>
    <cellStyle name="Normal 2 2 10 7 3 3 2 2" xfId="18187"/>
    <cellStyle name="Normal 2 2 10 7 3 3 3" xfId="18188"/>
    <cellStyle name="Normal 2 2 10 7 3 3 3 2" xfId="18189"/>
    <cellStyle name="Normal 2 2 10 7 3 3 4" xfId="18190"/>
    <cellStyle name="Normal 2 2 10 7 3 4" xfId="18191"/>
    <cellStyle name="Normal 2 2 10 7 3 4 2" xfId="18192"/>
    <cellStyle name="Normal 2 2 10 7 3 5" xfId="18193"/>
    <cellStyle name="Normal 2 2 10 7 3 5 2" xfId="18194"/>
    <cellStyle name="Normal 2 2 10 7 3 6" xfId="18195"/>
    <cellStyle name="Normal 2 2 10 7 4" xfId="18196"/>
    <cellStyle name="Normal 2 2 10 7 4 2" xfId="18197"/>
    <cellStyle name="Normal 2 2 10 7 4 2 2" xfId="18198"/>
    <cellStyle name="Normal 2 2 10 7 4 2 2 2" xfId="18199"/>
    <cellStyle name="Normal 2 2 10 7 4 2 2 2 2" xfId="18200"/>
    <cellStyle name="Normal 2 2 10 7 4 2 2 3" xfId="18201"/>
    <cellStyle name="Normal 2 2 10 7 4 2 2 3 2" xfId="18202"/>
    <cellStyle name="Normal 2 2 10 7 4 2 2 4" xfId="18203"/>
    <cellStyle name="Normal 2 2 10 7 4 2 3" xfId="18204"/>
    <cellStyle name="Normal 2 2 10 7 4 2 3 2" xfId="18205"/>
    <cellStyle name="Normal 2 2 10 7 4 2 4" xfId="18206"/>
    <cellStyle name="Normal 2 2 10 7 4 2 4 2" xfId="18207"/>
    <cellStyle name="Normal 2 2 10 7 4 2 5" xfId="18208"/>
    <cellStyle name="Normal 2 2 10 7 4 3" xfId="18209"/>
    <cellStyle name="Normal 2 2 10 7 4 3 2" xfId="18210"/>
    <cellStyle name="Normal 2 2 10 7 4 3 2 2" xfId="18211"/>
    <cellStyle name="Normal 2 2 10 7 4 3 3" xfId="18212"/>
    <cellStyle name="Normal 2 2 10 7 4 3 3 2" xfId="18213"/>
    <cellStyle name="Normal 2 2 10 7 4 3 4" xfId="18214"/>
    <cellStyle name="Normal 2 2 10 7 4 4" xfId="18215"/>
    <cellStyle name="Normal 2 2 10 7 4 4 2" xfId="18216"/>
    <cellStyle name="Normal 2 2 10 7 4 5" xfId="18217"/>
    <cellStyle name="Normal 2 2 10 7 4 5 2" xfId="18218"/>
    <cellStyle name="Normal 2 2 10 7 4 6" xfId="18219"/>
    <cellStyle name="Normal 2 2 10 7 5" xfId="18220"/>
    <cellStyle name="Normal 2 2 10 7 5 2" xfId="18221"/>
    <cellStyle name="Normal 2 2 10 7 5 2 2" xfId="18222"/>
    <cellStyle name="Normal 2 2 10 7 5 2 2 2" xfId="18223"/>
    <cellStyle name="Normal 2 2 10 7 5 2 2 2 2" xfId="18224"/>
    <cellStyle name="Normal 2 2 10 7 5 2 2 3" xfId="18225"/>
    <cellStyle name="Normal 2 2 10 7 5 2 2 3 2" xfId="18226"/>
    <cellStyle name="Normal 2 2 10 7 5 2 2 4" xfId="18227"/>
    <cellStyle name="Normal 2 2 10 7 5 2 3" xfId="18228"/>
    <cellStyle name="Normal 2 2 10 7 5 2 3 2" xfId="18229"/>
    <cellStyle name="Normal 2 2 10 7 5 2 4" xfId="18230"/>
    <cellStyle name="Normal 2 2 10 7 5 2 4 2" xfId="18231"/>
    <cellStyle name="Normal 2 2 10 7 5 2 5" xfId="18232"/>
    <cellStyle name="Normal 2 2 10 7 5 3" xfId="18233"/>
    <cellStyle name="Normal 2 2 10 7 5 3 2" xfId="18234"/>
    <cellStyle name="Normal 2 2 10 7 5 3 2 2" xfId="18235"/>
    <cellStyle name="Normal 2 2 10 7 5 3 3" xfId="18236"/>
    <cellStyle name="Normal 2 2 10 7 5 3 3 2" xfId="18237"/>
    <cellStyle name="Normal 2 2 10 7 5 3 4" xfId="18238"/>
    <cellStyle name="Normal 2 2 10 7 5 4" xfId="18239"/>
    <cellStyle name="Normal 2 2 10 7 5 4 2" xfId="18240"/>
    <cellStyle name="Normal 2 2 10 7 5 5" xfId="18241"/>
    <cellStyle name="Normal 2 2 10 7 5 5 2" xfId="18242"/>
    <cellStyle name="Normal 2 2 10 7 5 6" xfId="18243"/>
    <cellStyle name="Normal 2 2 10 7 6" xfId="18244"/>
    <cellStyle name="Normal 2 2 10 7 6 2" xfId="18245"/>
    <cellStyle name="Normal 2 2 10 7 6 2 2" xfId="18246"/>
    <cellStyle name="Normal 2 2 10 7 6 2 2 2" xfId="18247"/>
    <cellStyle name="Normal 2 2 10 7 6 2 3" xfId="18248"/>
    <cellStyle name="Normal 2 2 10 7 6 2 3 2" xfId="18249"/>
    <cellStyle name="Normal 2 2 10 7 6 2 4" xfId="18250"/>
    <cellStyle name="Normal 2 2 10 7 6 3" xfId="18251"/>
    <cellStyle name="Normal 2 2 10 7 6 3 2" xfId="18252"/>
    <cellStyle name="Normal 2 2 10 7 6 4" xfId="18253"/>
    <cellStyle name="Normal 2 2 10 7 6 4 2" xfId="18254"/>
    <cellStyle name="Normal 2 2 10 7 6 5" xfId="18255"/>
    <cellStyle name="Normal 2 2 10 7 7" xfId="18256"/>
    <cellStyle name="Normal 2 2 10 7 7 2" xfId="18257"/>
    <cellStyle name="Normal 2 2 10 7 7 2 2" xfId="18258"/>
    <cellStyle name="Normal 2 2 10 7 7 3" xfId="18259"/>
    <cellStyle name="Normal 2 2 10 7 7 3 2" xfId="18260"/>
    <cellStyle name="Normal 2 2 10 7 7 4" xfId="18261"/>
    <cellStyle name="Normal 2 2 10 7 8" xfId="18262"/>
    <cellStyle name="Normal 2 2 10 7 8 2" xfId="18263"/>
    <cellStyle name="Normal 2 2 10 7 9" xfId="18264"/>
    <cellStyle name="Normal 2 2 10 7 9 2" xfId="18265"/>
    <cellStyle name="Normal 2 2 10 8" xfId="18266"/>
    <cellStyle name="Normal 2 2 10 8 10" xfId="18267"/>
    <cellStyle name="Normal 2 2 10 8 2" xfId="18268"/>
    <cellStyle name="Normal 2 2 10 8 2 2" xfId="18269"/>
    <cellStyle name="Normal 2 2 10 8 2 2 2" xfId="18270"/>
    <cellStyle name="Normal 2 2 10 8 2 2 2 2" xfId="18271"/>
    <cellStyle name="Normal 2 2 10 8 2 2 2 2 2" xfId="18272"/>
    <cellStyle name="Normal 2 2 10 8 2 2 2 2 2 2" xfId="18273"/>
    <cellStyle name="Normal 2 2 10 8 2 2 2 2 3" xfId="18274"/>
    <cellStyle name="Normal 2 2 10 8 2 2 2 2 3 2" xfId="18275"/>
    <cellStyle name="Normal 2 2 10 8 2 2 2 2 4" xfId="18276"/>
    <cellStyle name="Normal 2 2 10 8 2 2 2 3" xfId="18277"/>
    <cellStyle name="Normal 2 2 10 8 2 2 2 3 2" xfId="18278"/>
    <cellStyle name="Normal 2 2 10 8 2 2 2 4" xfId="18279"/>
    <cellStyle name="Normal 2 2 10 8 2 2 2 4 2" xfId="18280"/>
    <cellStyle name="Normal 2 2 10 8 2 2 2 5" xfId="18281"/>
    <cellStyle name="Normal 2 2 10 8 2 2 3" xfId="18282"/>
    <cellStyle name="Normal 2 2 10 8 2 2 3 2" xfId="18283"/>
    <cellStyle name="Normal 2 2 10 8 2 2 3 2 2" xfId="18284"/>
    <cellStyle name="Normal 2 2 10 8 2 2 3 3" xfId="18285"/>
    <cellStyle name="Normal 2 2 10 8 2 2 3 3 2" xfId="18286"/>
    <cellStyle name="Normal 2 2 10 8 2 2 3 4" xfId="18287"/>
    <cellStyle name="Normal 2 2 10 8 2 2 4" xfId="18288"/>
    <cellStyle name="Normal 2 2 10 8 2 2 4 2" xfId="18289"/>
    <cellStyle name="Normal 2 2 10 8 2 2 5" xfId="18290"/>
    <cellStyle name="Normal 2 2 10 8 2 2 5 2" xfId="18291"/>
    <cellStyle name="Normal 2 2 10 8 2 2 6" xfId="18292"/>
    <cellStyle name="Normal 2 2 10 8 2 3" xfId="18293"/>
    <cellStyle name="Normal 2 2 10 8 2 3 2" xfId="18294"/>
    <cellStyle name="Normal 2 2 10 8 2 3 2 2" xfId="18295"/>
    <cellStyle name="Normal 2 2 10 8 2 3 2 2 2" xfId="18296"/>
    <cellStyle name="Normal 2 2 10 8 2 3 2 2 2 2" xfId="18297"/>
    <cellStyle name="Normal 2 2 10 8 2 3 2 2 3" xfId="18298"/>
    <cellStyle name="Normal 2 2 10 8 2 3 2 2 3 2" xfId="18299"/>
    <cellStyle name="Normal 2 2 10 8 2 3 2 2 4" xfId="18300"/>
    <cellStyle name="Normal 2 2 10 8 2 3 2 3" xfId="18301"/>
    <cellStyle name="Normal 2 2 10 8 2 3 2 3 2" xfId="18302"/>
    <cellStyle name="Normal 2 2 10 8 2 3 2 4" xfId="18303"/>
    <cellStyle name="Normal 2 2 10 8 2 3 2 4 2" xfId="18304"/>
    <cellStyle name="Normal 2 2 10 8 2 3 2 5" xfId="18305"/>
    <cellStyle name="Normal 2 2 10 8 2 3 3" xfId="18306"/>
    <cellStyle name="Normal 2 2 10 8 2 3 3 2" xfId="18307"/>
    <cellStyle name="Normal 2 2 10 8 2 3 3 2 2" xfId="18308"/>
    <cellStyle name="Normal 2 2 10 8 2 3 3 3" xfId="18309"/>
    <cellStyle name="Normal 2 2 10 8 2 3 3 3 2" xfId="18310"/>
    <cellStyle name="Normal 2 2 10 8 2 3 3 4" xfId="18311"/>
    <cellStyle name="Normal 2 2 10 8 2 3 4" xfId="18312"/>
    <cellStyle name="Normal 2 2 10 8 2 3 4 2" xfId="18313"/>
    <cellStyle name="Normal 2 2 10 8 2 3 5" xfId="18314"/>
    <cellStyle name="Normal 2 2 10 8 2 3 5 2" xfId="18315"/>
    <cellStyle name="Normal 2 2 10 8 2 3 6" xfId="18316"/>
    <cellStyle name="Normal 2 2 10 8 2 4" xfId="18317"/>
    <cellStyle name="Normal 2 2 10 8 2 4 2" xfId="18318"/>
    <cellStyle name="Normal 2 2 10 8 2 4 2 2" xfId="18319"/>
    <cellStyle name="Normal 2 2 10 8 2 4 2 2 2" xfId="18320"/>
    <cellStyle name="Normal 2 2 10 8 2 4 2 2 2 2" xfId="18321"/>
    <cellStyle name="Normal 2 2 10 8 2 4 2 2 3" xfId="18322"/>
    <cellStyle name="Normal 2 2 10 8 2 4 2 2 3 2" xfId="18323"/>
    <cellStyle name="Normal 2 2 10 8 2 4 2 2 4" xfId="18324"/>
    <cellStyle name="Normal 2 2 10 8 2 4 2 3" xfId="18325"/>
    <cellStyle name="Normal 2 2 10 8 2 4 2 3 2" xfId="18326"/>
    <cellStyle name="Normal 2 2 10 8 2 4 2 4" xfId="18327"/>
    <cellStyle name="Normal 2 2 10 8 2 4 2 4 2" xfId="18328"/>
    <cellStyle name="Normal 2 2 10 8 2 4 2 5" xfId="18329"/>
    <cellStyle name="Normal 2 2 10 8 2 4 3" xfId="18330"/>
    <cellStyle name="Normal 2 2 10 8 2 4 3 2" xfId="18331"/>
    <cellStyle name="Normal 2 2 10 8 2 4 3 2 2" xfId="18332"/>
    <cellStyle name="Normal 2 2 10 8 2 4 3 3" xfId="18333"/>
    <cellStyle name="Normal 2 2 10 8 2 4 3 3 2" xfId="18334"/>
    <cellStyle name="Normal 2 2 10 8 2 4 3 4" xfId="18335"/>
    <cellStyle name="Normal 2 2 10 8 2 4 4" xfId="18336"/>
    <cellStyle name="Normal 2 2 10 8 2 4 4 2" xfId="18337"/>
    <cellStyle name="Normal 2 2 10 8 2 4 5" xfId="18338"/>
    <cellStyle name="Normal 2 2 10 8 2 4 5 2" xfId="18339"/>
    <cellStyle name="Normal 2 2 10 8 2 4 6" xfId="18340"/>
    <cellStyle name="Normal 2 2 10 8 2 5" xfId="18341"/>
    <cellStyle name="Normal 2 2 10 8 2 5 2" xfId="18342"/>
    <cellStyle name="Normal 2 2 10 8 2 5 2 2" xfId="18343"/>
    <cellStyle name="Normal 2 2 10 8 2 5 2 2 2" xfId="18344"/>
    <cellStyle name="Normal 2 2 10 8 2 5 2 3" xfId="18345"/>
    <cellStyle name="Normal 2 2 10 8 2 5 2 3 2" xfId="18346"/>
    <cellStyle name="Normal 2 2 10 8 2 5 2 4" xfId="18347"/>
    <cellStyle name="Normal 2 2 10 8 2 5 3" xfId="18348"/>
    <cellStyle name="Normal 2 2 10 8 2 5 3 2" xfId="18349"/>
    <cellStyle name="Normal 2 2 10 8 2 5 4" xfId="18350"/>
    <cellStyle name="Normal 2 2 10 8 2 5 4 2" xfId="18351"/>
    <cellStyle name="Normal 2 2 10 8 2 5 5" xfId="18352"/>
    <cellStyle name="Normal 2 2 10 8 2 6" xfId="18353"/>
    <cellStyle name="Normal 2 2 10 8 2 6 2" xfId="18354"/>
    <cellStyle name="Normal 2 2 10 8 2 6 2 2" xfId="18355"/>
    <cellStyle name="Normal 2 2 10 8 2 6 3" xfId="18356"/>
    <cellStyle name="Normal 2 2 10 8 2 6 3 2" xfId="18357"/>
    <cellStyle name="Normal 2 2 10 8 2 6 4" xfId="18358"/>
    <cellStyle name="Normal 2 2 10 8 2 7" xfId="18359"/>
    <cellStyle name="Normal 2 2 10 8 2 7 2" xfId="18360"/>
    <cellStyle name="Normal 2 2 10 8 2 8" xfId="18361"/>
    <cellStyle name="Normal 2 2 10 8 2 8 2" xfId="18362"/>
    <cellStyle name="Normal 2 2 10 8 2 9" xfId="18363"/>
    <cellStyle name="Normal 2 2 10 8 3" xfId="18364"/>
    <cellStyle name="Normal 2 2 10 8 3 2" xfId="18365"/>
    <cellStyle name="Normal 2 2 10 8 3 2 2" xfId="18366"/>
    <cellStyle name="Normal 2 2 10 8 3 2 2 2" xfId="18367"/>
    <cellStyle name="Normal 2 2 10 8 3 2 2 2 2" xfId="18368"/>
    <cellStyle name="Normal 2 2 10 8 3 2 2 3" xfId="18369"/>
    <cellStyle name="Normal 2 2 10 8 3 2 2 3 2" xfId="18370"/>
    <cellStyle name="Normal 2 2 10 8 3 2 2 4" xfId="18371"/>
    <cellStyle name="Normal 2 2 10 8 3 2 3" xfId="18372"/>
    <cellStyle name="Normal 2 2 10 8 3 2 3 2" xfId="18373"/>
    <cellStyle name="Normal 2 2 10 8 3 2 4" xfId="18374"/>
    <cellStyle name="Normal 2 2 10 8 3 2 4 2" xfId="18375"/>
    <cellStyle name="Normal 2 2 10 8 3 2 5" xfId="18376"/>
    <cellStyle name="Normal 2 2 10 8 3 3" xfId="18377"/>
    <cellStyle name="Normal 2 2 10 8 3 3 2" xfId="18378"/>
    <cellStyle name="Normal 2 2 10 8 3 3 2 2" xfId="18379"/>
    <cellStyle name="Normal 2 2 10 8 3 3 3" xfId="18380"/>
    <cellStyle name="Normal 2 2 10 8 3 3 3 2" xfId="18381"/>
    <cellStyle name="Normal 2 2 10 8 3 3 4" xfId="18382"/>
    <cellStyle name="Normal 2 2 10 8 3 4" xfId="18383"/>
    <cellStyle name="Normal 2 2 10 8 3 4 2" xfId="18384"/>
    <cellStyle name="Normal 2 2 10 8 3 5" xfId="18385"/>
    <cellStyle name="Normal 2 2 10 8 3 5 2" xfId="18386"/>
    <cellStyle name="Normal 2 2 10 8 3 6" xfId="18387"/>
    <cellStyle name="Normal 2 2 10 8 4" xfId="18388"/>
    <cellStyle name="Normal 2 2 10 8 4 2" xfId="18389"/>
    <cellStyle name="Normal 2 2 10 8 4 2 2" xfId="18390"/>
    <cellStyle name="Normal 2 2 10 8 4 2 2 2" xfId="18391"/>
    <cellStyle name="Normal 2 2 10 8 4 2 2 2 2" xfId="18392"/>
    <cellStyle name="Normal 2 2 10 8 4 2 2 3" xfId="18393"/>
    <cellStyle name="Normal 2 2 10 8 4 2 2 3 2" xfId="18394"/>
    <cellStyle name="Normal 2 2 10 8 4 2 2 4" xfId="18395"/>
    <cellStyle name="Normal 2 2 10 8 4 2 3" xfId="18396"/>
    <cellStyle name="Normal 2 2 10 8 4 2 3 2" xfId="18397"/>
    <cellStyle name="Normal 2 2 10 8 4 2 4" xfId="18398"/>
    <cellStyle name="Normal 2 2 10 8 4 2 4 2" xfId="18399"/>
    <cellStyle name="Normal 2 2 10 8 4 2 5" xfId="18400"/>
    <cellStyle name="Normal 2 2 10 8 4 3" xfId="18401"/>
    <cellStyle name="Normal 2 2 10 8 4 3 2" xfId="18402"/>
    <cellStyle name="Normal 2 2 10 8 4 3 2 2" xfId="18403"/>
    <cellStyle name="Normal 2 2 10 8 4 3 3" xfId="18404"/>
    <cellStyle name="Normal 2 2 10 8 4 3 3 2" xfId="18405"/>
    <cellStyle name="Normal 2 2 10 8 4 3 4" xfId="18406"/>
    <cellStyle name="Normal 2 2 10 8 4 4" xfId="18407"/>
    <cellStyle name="Normal 2 2 10 8 4 4 2" xfId="18408"/>
    <cellStyle name="Normal 2 2 10 8 4 5" xfId="18409"/>
    <cellStyle name="Normal 2 2 10 8 4 5 2" xfId="18410"/>
    <cellStyle name="Normal 2 2 10 8 4 6" xfId="18411"/>
    <cellStyle name="Normal 2 2 10 8 5" xfId="18412"/>
    <cellStyle name="Normal 2 2 10 8 5 2" xfId="18413"/>
    <cellStyle name="Normal 2 2 10 8 5 2 2" xfId="18414"/>
    <cellStyle name="Normal 2 2 10 8 5 2 2 2" xfId="18415"/>
    <cellStyle name="Normal 2 2 10 8 5 2 2 2 2" xfId="18416"/>
    <cellStyle name="Normal 2 2 10 8 5 2 2 3" xfId="18417"/>
    <cellStyle name="Normal 2 2 10 8 5 2 2 3 2" xfId="18418"/>
    <cellStyle name="Normal 2 2 10 8 5 2 2 4" xfId="18419"/>
    <cellStyle name="Normal 2 2 10 8 5 2 3" xfId="18420"/>
    <cellStyle name="Normal 2 2 10 8 5 2 3 2" xfId="18421"/>
    <cellStyle name="Normal 2 2 10 8 5 2 4" xfId="18422"/>
    <cellStyle name="Normal 2 2 10 8 5 2 4 2" xfId="18423"/>
    <cellStyle name="Normal 2 2 10 8 5 2 5" xfId="18424"/>
    <cellStyle name="Normal 2 2 10 8 5 3" xfId="18425"/>
    <cellStyle name="Normal 2 2 10 8 5 3 2" xfId="18426"/>
    <cellStyle name="Normal 2 2 10 8 5 3 2 2" xfId="18427"/>
    <cellStyle name="Normal 2 2 10 8 5 3 3" xfId="18428"/>
    <cellStyle name="Normal 2 2 10 8 5 3 3 2" xfId="18429"/>
    <cellStyle name="Normal 2 2 10 8 5 3 4" xfId="18430"/>
    <cellStyle name="Normal 2 2 10 8 5 4" xfId="18431"/>
    <cellStyle name="Normal 2 2 10 8 5 4 2" xfId="18432"/>
    <cellStyle name="Normal 2 2 10 8 5 5" xfId="18433"/>
    <cellStyle name="Normal 2 2 10 8 5 5 2" xfId="18434"/>
    <cellStyle name="Normal 2 2 10 8 5 6" xfId="18435"/>
    <cellStyle name="Normal 2 2 10 8 6" xfId="18436"/>
    <cellStyle name="Normal 2 2 10 8 6 2" xfId="18437"/>
    <cellStyle name="Normal 2 2 10 8 6 2 2" xfId="18438"/>
    <cellStyle name="Normal 2 2 10 8 6 2 2 2" xfId="18439"/>
    <cellStyle name="Normal 2 2 10 8 6 2 3" xfId="18440"/>
    <cellStyle name="Normal 2 2 10 8 6 2 3 2" xfId="18441"/>
    <cellStyle name="Normal 2 2 10 8 6 2 4" xfId="18442"/>
    <cellStyle name="Normal 2 2 10 8 6 3" xfId="18443"/>
    <cellStyle name="Normal 2 2 10 8 6 3 2" xfId="18444"/>
    <cellStyle name="Normal 2 2 10 8 6 4" xfId="18445"/>
    <cellStyle name="Normal 2 2 10 8 6 4 2" xfId="18446"/>
    <cellStyle name="Normal 2 2 10 8 6 5" xfId="18447"/>
    <cellStyle name="Normal 2 2 10 8 7" xfId="18448"/>
    <cellStyle name="Normal 2 2 10 8 7 2" xfId="18449"/>
    <cellStyle name="Normal 2 2 10 8 7 2 2" xfId="18450"/>
    <cellStyle name="Normal 2 2 10 8 7 3" xfId="18451"/>
    <cellStyle name="Normal 2 2 10 8 7 3 2" xfId="18452"/>
    <cellStyle name="Normal 2 2 10 8 7 4" xfId="18453"/>
    <cellStyle name="Normal 2 2 10 8 8" xfId="18454"/>
    <cellStyle name="Normal 2 2 10 8 8 2" xfId="18455"/>
    <cellStyle name="Normal 2 2 10 8 9" xfId="18456"/>
    <cellStyle name="Normal 2 2 10 8 9 2" xfId="18457"/>
    <cellStyle name="Normal 2 2 10 9" xfId="18458"/>
    <cellStyle name="Normal 2 2 10 9 10" xfId="18459"/>
    <cellStyle name="Normal 2 2 10 9 2" xfId="18460"/>
    <cellStyle name="Normal 2 2 10 9 2 2" xfId="18461"/>
    <cellStyle name="Normal 2 2 10 9 2 2 2" xfId="18462"/>
    <cellStyle name="Normal 2 2 10 9 2 2 2 2" xfId="18463"/>
    <cellStyle name="Normal 2 2 10 9 2 2 2 2 2" xfId="18464"/>
    <cellStyle name="Normal 2 2 10 9 2 2 2 2 2 2" xfId="18465"/>
    <cellStyle name="Normal 2 2 10 9 2 2 2 2 3" xfId="18466"/>
    <cellStyle name="Normal 2 2 10 9 2 2 2 2 3 2" xfId="18467"/>
    <cellStyle name="Normal 2 2 10 9 2 2 2 2 4" xfId="18468"/>
    <cellStyle name="Normal 2 2 10 9 2 2 2 3" xfId="18469"/>
    <cellStyle name="Normal 2 2 10 9 2 2 2 3 2" xfId="18470"/>
    <cellStyle name="Normal 2 2 10 9 2 2 2 4" xfId="18471"/>
    <cellStyle name="Normal 2 2 10 9 2 2 2 4 2" xfId="18472"/>
    <cellStyle name="Normal 2 2 10 9 2 2 2 5" xfId="18473"/>
    <cellStyle name="Normal 2 2 10 9 2 2 3" xfId="18474"/>
    <cellStyle name="Normal 2 2 10 9 2 2 3 2" xfId="18475"/>
    <cellStyle name="Normal 2 2 10 9 2 2 3 2 2" xfId="18476"/>
    <cellStyle name="Normal 2 2 10 9 2 2 3 3" xfId="18477"/>
    <cellStyle name="Normal 2 2 10 9 2 2 3 3 2" xfId="18478"/>
    <cellStyle name="Normal 2 2 10 9 2 2 3 4" xfId="18479"/>
    <cellStyle name="Normal 2 2 10 9 2 2 4" xfId="18480"/>
    <cellStyle name="Normal 2 2 10 9 2 2 4 2" xfId="18481"/>
    <cellStyle name="Normal 2 2 10 9 2 2 5" xfId="18482"/>
    <cellStyle name="Normal 2 2 10 9 2 2 5 2" xfId="18483"/>
    <cellStyle name="Normal 2 2 10 9 2 2 6" xfId="18484"/>
    <cellStyle name="Normal 2 2 10 9 2 3" xfId="18485"/>
    <cellStyle name="Normal 2 2 10 9 2 3 2" xfId="18486"/>
    <cellStyle name="Normal 2 2 10 9 2 3 2 2" xfId="18487"/>
    <cellStyle name="Normal 2 2 10 9 2 3 2 2 2" xfId="18488"/>
    <cellStyle name="Normal 2 2 10 9 2 3 2 2 2 2" xfId="18489"/>
    <cellStyle name="Normal 2 2 10 9 2 3 2 2 3" xfId="18490"/>
    <cellStyle name="Normal 2 2 10 9 2 3 2 2 3 2" xfId="18491"/>
    <cellStyle name="Normal 2 2 10 9 2 3 2 2 4" xfId="18492"/>
    <cellStyle name="Normal 2 2 10 9 2 3 2 3" xfId="18493"/>
    <cellStyle name="Normal 2 2 10 9 2 3 2 3 2" xfId="18494"/>
    <cellStyle name="Normal 2 2 10 9 2 3 2 4" xfId="18495"/>
    <cellStyle name="Normal 2 2 10 9 2 3 2 4 2" xfId="18496"/>
    <cellStyle name="Normal 2 2 10 9 2 3 2 5" xfId="18497"/>
    <cellStyle name="Normal 2 2 10 9 2 3 3" xfId="18498"/>
    <cellStyle name="Normal 2 2 10 9 2 3 3 2" xfId="18499"/>
    <cellStyle name="Normal 2 2 10 9 2 3 3 2 2" xfId="18500"/>
    <cellStyle name="Normal 2 2 10 9 2 3 3 3" xfId="18501"/>
    <cellStyle name="Normal 2 2 10 9 2 3 3 3 2" xfId="18502"/>
    <cellStyle name="Normal 2 2 10 9 2 3 3 4" xfId="18503"/>
    <cellStyle name="Normal 2 2 10 9 2 3 4" xfId="18504"/>
    <cellStyle name="Normal 2 2 10 9 2 3 4 2" xfId="18505"/>
    <cellStyle name="Normal 2 2 10 9 2 3 5" xfId="18506"/>
    <cellStyle name="Normal 2 2 10 9 2 3 5 2" xfId="18507"/>
    <cellStyle name="Normal 2 2 10 9 2 3 6" xfId="18508"/>
    <cellStyle name="Normal 2 2 10 9 2 4" xfId="18509"/>
    <cellStyle name="Normal 2 2 10 9 2 4 2" xfId="18510"/>
    <cellStyle name="Normal 2 2 10 9 2 4 2 2" xfId="18511"/>
    <cellStyle name="Normal 2 2 10 9 2 4 2 2 2" xfId="18512"/>
    <cellStyle name="Normal 2 2 10 9 2 4 2 2 2 2" xfId="18513"/>
    <cellStyle name="Normal 2 2 10 9 2 4 2 2 3" xfId="18514"/>
    <cellStyle name="Normal 2 2 10 9 2 4 2 2 3 2" xfId="18515"/>
    <cellStyle name="Normal 2 2 10 9 2 4 2 2 4" xfId="18516"/>
    <cellStyle name="Normal 2 2 10 9 2 4 2 3" xfId="18517"/>
    <cellStyle name="Normal 2 2 10 9 2 4 2 3 2" xfId="18518"/>
    <cellStyle name="Normal 2 2 10 9 2 4 2 4" xfId="18519"/>
    <cellStyle name="Normal 2 2 10 9 2 4 2 4 2" xfId="18520"/>
    <cellStyle name="Normal 2 2 10 9 2 4 2 5" xfId="18521"/>
    <cellStyle name="Normal 2 2 10 9 2 4 3" xfId="18522"/>
    <cellStyle name="Normal 2 2 10 9 2 4 3 2" xfId="18523"/>
    <cellStyle name="Normal 2 2 10 9 2 4 3 2 2" xfId="18524"/>
    <cellStyle name="Normal 2 2 10 9 2 4 3 3" xfId="18525"/>
    <cellStyle name="Normal 2 2 10 9 2 4 3 3 2" xfId="18526"/>
    <cellStyle name="Normal 2 2 10 9 2 4 3 4" xfId="18527"/>
    <cellStyle name="Normal 2 2 10 9 2 4 4" xfId="18528"/>
    <cellStyle name="Normal 2 2 10 9 2 4 4 2" xfId="18529"/>
    <cellStyle name="Normal 2 2 10 9 2 4 5" xfId="18530"/>
    <cellStyle name="Normal 2 2 10 9 2 4 5 2" xfId="18531"/>
    <cellStyle name="Normal 2 2 10 9 2 4 6" xfId="18532"/>
    <cellStyle name="Normal 2 2 10 9 2 5" xfId="18533"/>
    <cellStyle name="Normal 2 2 10 9 2 5 2" xfId="18534"/>
    <cellStyle name="Normal 2 2 10 9 2 5 2 2" xfId="18535"/>
    <cellStyle name="Normal 2 2 10 9 2 5 2 2 2" xfId="18536"/>
    <cellStyle name="Normal 2 2 10 9 2 5 2 3" xfId="18537"/>
    <cellStyle name="Normal 2 2 10 9 2 5 2 3 2" xfId="18538"/>
    <cellStyle name="Normal 2 2 10 9 2 5 2 4" xfId="18539"/>
    <cellStyle name="Normal 2 2 10 9 2 5 3" xfId="18540"/>
    <cellStyle name="Normal 2 2 10 9 2 5 3 2" xfId="18541"/>
    <cellStyle name="Normal 2 2 10 9 2 5 4" xfId="18542"/>
    <cellStyle name="Normal 2 2 10 9 2 5 4 2" xfId="18543"/>
    <cellStyle name="Normal 2 2 10 9 2 5 5" xfId="18544"/>
    <cellStyle name="Normal 2 2 10 9 2 6" xfId="18545"/>
    <cellStyle name="Normal 2 2 10 9 2 6 2" xfId="18546"/>
    <cellStyle name="Normal 2 2 10 9 2 6 2 2" xfId="18547"/>
    <cellStyle name="Normal 2 2 10 9 2 6 3" xfId="18548"/>
    <cellStyle name="Normal 2 2 10 9 2 6 3 2" xfId="18549"/>
    <cellStyle name="Normal 2 2 10 9 2 6 4" xfId="18550"/>
    <cellStyle name="Normal 2 2 10 9 2 7" xfId="18551"/>
    <cellStyle name="Normal 2 2 10 9 2 7 2" xfId="18552"/>
    <cellStyle name="Normal 2 2 10 9 2 8" xfId="18553"/>
    <cellStyle name="Normal 2 2 10 9 2 8 2" xfId="18554"/>
    <cellStyle name="Normal 2 2 10 9 2 9" xfId="18555"/>
    <cellStyle name="Normal 2 2 10 9 3" xfId="18556"/>
    <cellStyle name="Normal 2 2 10 9 3 2" xfId="18557"/>
    <cellStyle name="Normal 2 2 10 9 3 2 2" xfId="18558"/>
    <cellStyle name="Normal 2 2 10 9 3 2 2 2" xfId="18559"/>
    <cellStyle name="Normal 2 2 10 9 3 2 2 2 2" xfId="18560"/>
    <cellStyle name="Normal 2 2 10 9 3 2 2 3" xfId="18561"/>
    <cellStyle name="Normal 2 2 10 9 3 2 2 3 2" xfId="18562"/>
    <cellStyle name="Normal 2 2 10 9 3 2 2 4" xfId="18563"/>
    <cellStyle name="Normal 2 2 10 9 3 2 3" xfId="18564"/>
    <cellStyle name="Normal 2 2 10 9 3 2 3 2" xfId="18565"/>
    <cellStyle name="Normal 2 2 10 9 3 2 4" xfId="18566"/>
    <cellStyle name="Normal 2 2 10 9 3 2 4 2" xfId="18567"/>
    <cellStyle name="Normal 2 2 10 9 3 2 5" xfId="18568"/>
    <cellStyle name="Normal 2 2 10 9 3 3" xfId="18569"/>
    <cellStyle name="Normal 2 2 10 9 3 3 2" xfId="18570"/>
    <cellStyle name="Normal 2 2 10 9 3 3 2 2" xfId="18571"/>
    <cellStyle name="Normal 2 2 10 9 3 3 3" xfId="18572"/>
    <cellStyle name="Normal 2 2 10 9 3 3 3 2" xfId="18573"/>
    <cellStyle name="Normal 2 2 10 9 3 3 4" xfId="18574"/>
    <cellStyle name="Normal 2 2 10 9 3 4" xfId="18575"/>
    <cellStyle name="Normal 2 2 10 9 3 4 2" xfId="18576"/>
    <cellStyle name="Normal 2 2 10 9 3 5" xfId="18577"/>
    <cellStyle name="Normal 2 2 10 9 3 5 2" xfId="18578"/>
    <cellStyle name="Normal 2 2 10 9 3 6" xfId="18579"/>
    <cellStyle name="Normal 2 2 10 9 4" xfId="18580"/>
    <cellStyle name="Normal 2 2 10 9 4 2" xfId="18581"/>
    <cellStyle name="Normal 2 2 10 9 4 2 2" xfId="18582"/>
    <cellStyle name="Normal 2 2 10 9 4 2 2 2" xfId="18583"/>
    <cellStyle name="Normal 2 2 10 9 4 2 2 2 2" xfId="18584"/>
    <cellStyle name="Normal 2 2 10 9 4 2 2 3" xfId="18585"/>
    <cellStyle name="Normal 2 2 10 9 4 2 2 3 2" xfId="18586"/>
    <cellStyle name="Normal 2 2 10 9 4 2 2 4" xfId="18587"/>
    <cellStyle name="Normal 2 2 10 9 4 2 3" xfId="18588"/>
    <cellStyle name="Normal 2 2 10 9 4 2 3 2" xfId="18589"/>
    <cellStyle name="Normal 2 2 10 9 4 2 4" xfId="18590"/>
    <cellStyle name="Normal 2 2 10 9 4 2 4 2" xfId="18591"/>
    <cellStyle name="Normal 2 2 10 9 4 2 5" xfId="18592"/>
    <cellStyle name="Normal 2 2 10 9 4 3" xfId="18593"/>
    <cellStyle name="Normal 2 2 10 9 4 3 2" xfId="18594"/>
    <cellStyle name="Normal 2 2 10 9 4 3 2 2" xfId="18595"/>
    <cellStyle name="Normal 2 2 10 9 4 3 3" xfId="18596"/>
    <cellStyle name="Normal 2 2 10 9 4 3 3 2" xfId="18597"/>
    <cellStyle name="Normal 2 2 10 9 4 3 4" xfId="18598"/>
    <cellStyle name="Normal 2 2 10 9 4 4" xfId="18599"/>
    <cellStyle name="Normal 2 2 10 9 4 4 2" xfId="18600"/>
    <cellStyle name="Normal 2 2 10 9 4 5" xfId="18601"/>
    <cellStyle name="Normal 2 2 10 9 4 5 2" xfId="18602"/>
    <cellStyle name="Normal 2 2 10 9 4 6" xfId="18603"/>
    <cellStyle name="Normal 2 2 10 9 5" xfId="18604"/>
    <cellStyle name="Normal 2 2 10 9 5 2" xfId="18605"/>
    <cellStyle name="Normal 2 2 10 9 5 2 2" xfId="18606"/>
    <cellStyle name="Normal 2 2 10 9 5 2 2 2" xfId="18607"/>
    <cellStyle name="Normal 2 2 10 9 5 2 2 2 2" xfId="18608"/>
    <cellStyle name="Normal 2 2 10 9 5 2 2 3" xfId="18609"/>
    <cellStyle name="Normal 2 2 10 9 5 2 2 3 2" xfId="18610"/>
    <cellStyle name="Normal 2 2 10 9 5 2 2 4" xfId="18611"/>
    <cellStyle name="Normal 2 2 10 9 5 2 3" xfId="18612"/>
    <cellStyle name="Normal 2 2 10 9 5 2 3 2" xfId="18613"/>
    <cellStyle name="Normal 2 2 10 9 5 2 4" xfId="18614"/>
    <cellStyle name="Normal 2 2 10 9 5 2 4 2" xfId="18615"/>
    <cellStyle name="Normal 2 2 10 9 5 2 5" xfId="18616"/>
    <cellStyle name="Normal 2 2 10 9 5 3" xfId="18617"/>
    <cellStyle name="Normal 2 2 10 9 5 3 2" xfId="18618"/>
    <cellStyle name="Normal 2 2 10 9 5 3 2 2" xfId="18619"/>
    <cellStyle name="Normal 2 2 10 9 5 3 3" xfId="18620"/>
    <cellStyle name="Normal 2 2 10 9 5 3 3 2" xfId="18621"/>
    <cellStyle name="Normal 2 2 10 9 5 3 4" xfId="18622"/>
    <cellStyle name="Normal 2 2 10 9 5 4" xfId="18623"/>
    <cellStyle name="Normal 2 2 10 9 5 4 2" xfId="18624"/>
    <cellStyle name="Normal 2 2 10 9 5 5" xfId="18625"/>
    <cellStyle name="Normal 2 2 10 9 5 5 2" xfId="18626"/>
    <cellStyle name="Normal 2 2 10 9 5 6" xfId="18627"/>
    <cellStyle name="Normal 2 2 10 9 6" xfId="18628"/>
    <cellStyle name="Normal 2 2 10 9 6 2" xfId="18629"/>
    <cellStyle name="Normal 2 2 10 9 6 2 2" xfId="18630"/>
    <cellStyle name="Normal 2 2 10 9 6 2 2 2" xfId="18631"/>
    <cellStyle name="Normal 2 2 10 9 6 2 3" xfId="18632"/>
    <cellStyle name="Normal 2 2 10 9 6 2 3 2" xfId="18633"/>
    <cellStyle name="Normal 2 2 10 9 6 2 4" xfId="18634"/>
    <cellStyle name="Normal 2 2 10 9 6 3" xfId="18635"/>
    <cellStyle name="Normal 2 2 10 9 6 3 2" xfId="18636"/>
    <cellStyle name="Normal 2 2 10 9 6 4" xfId="18637"/>
    <cellStyle name="Normal 2 2 10 9 6 4 2" xfId="18638"/>
    <cellStyle name="Normal 2 2 10 9 6 5" xfId="18639"/>
    <cellStyle name="Normal 2 2 10 9 7" xfId="18640"/>
    <cellStyle name="Normal 2 2 10 9 7 2" xfId="18641"/>
    <cellStyle name="Normal 2 2 10 9 7 2 2" xfId="18642"/>
    <cellStyle name="Normal 2 2 10 9 7 3" xfId="18643"/>
    <cellStyle name="Normal 2 2 10 9 7 3 2" xfId="18644"/>
    <cellStyle name="Normal 2 2 10 9 7 4" xfId="18645"/>
    <cellStyle name="Normal 2 2 10 9 8" xfId="18646"/>
    <cellStyle name="Normal 2 2 10 9 8 2" xfId="18647"/>
    <cellStyle name="Normal 2 2 10 9 9" xfId="18648"/>
    <cellStyle name="Normal 2 2 10 9 9 2" xfId="18649"/>
    <cellStyle name="Normal 2 2 11" xfId="18650"/>
    <cellStyle name="Normal 2 2 12" xfId="18651"/>
    <cellStyle name="Normal 2 2 13" xfId="18652"/>
    <cellStyle name="Normal 2 2 14" xfId="18653"/>
    <cellStyle name="Normal 2 2 15" xfId="18654"/>
    <cellStyle name="Normal 2 2 16" xfId="18655"/>
    <cellStyle name="Normal 2 2 17" xfId="18656"/>
    <cellStyle name="Normal 2 2 18" xfId="18657"/>
    <cellStyle name="Normal 2 2 19" xfId="18658"/>
    <cellStyle name="Normal 2 2 19 10" xfId="18659"/>
    <cellStyle name="Normal 2 2 19 2" xfId="18660"/>
    <cellStyle name="Normal 2 2 19 3" xfId="18661"/>
    <cellStyle name="Normal 2 2 19 3 2" xfId="18662"/>
    <cellStyle name="Normal 2 2 19 3 2 2" xfId="18663"/>
    <cellStyle name="Normal 2 2 19 3 2 2 2" xfId="18664"/>
    <cellStyle name="Normal 2 2 19 3 2 2 2 2" xfId="18665"/>
    <cellStyle name="Normal 2 2 19 3 2 2 3" xfId="18666"/>
    <cellStyle name="Normal 2 2 19 3 2 2 3 2" xfId="18667"/>
    <cellStyle name="Normal 2 2 19 3 2 2 4" xfId="18668"/>
    <cellStyle name="Normal 2 2 19 3 2 3" xfId="18669"/>
    <cellStyle name="Normal 2 2 19 3 2 3 2" xfId="18670"/>
    <cellStyle name="Normal 2 2 19 3 2 4" xfId="18671"/>
    <cellStyle name="Normal 2 2 19 3 2 4 2" xfId="18672"/>
    <cellStyle name="Normal 2 2 19 3 2 5" xfId="18673"/>
    <cellStyle name="Normal 2 2 19 3 3" xfId="18674"/>
    <cellStyle name="Normal 2 2 19 3 3 2" xfId="18675"/>
    <cellStyle name="Normal 2 2 19 3 3 2 2" xfId="18676"/>
    <cellStyle name="Normal 2 2 19 3 3 3" xfId="18677"/>
    <cellStyle name="Normal 2 2 19 3 3 3 2" xfId="18678"/>
    <cellStyle name="Normal 2 2 19 3 3 4" xfId="18679"/>
    <cellStyle name="Normal 2 2 19 3 4" xfId="18680"/>
    <cellStyle name="Normal 2 2 19 3 4 2" xfId="18681"/>
    <cellStyle name="Normal 2 2 19 3 5" xfId="18682"/>
    <cellStyle name="Normal 2 2 19 3 5 2" xfId="18683"/>
    <cellStyle name="Normal 2 2 19 3 6" xfId="18684"/>
    <cellStyle name="Normal 2 2 19 4" xfId="18685"/>
    <cellStyle name="Normal 2 2 19 4 2" xfId="18686"/>
    <cellStyle name="Normal 2 2 19 4 2 2" xfId="18687"/>
    <cellStyle name="Normal 2 2 19 4 2 2 2" xfId="18688"/>
    <cellStyle name="Normal 2 2 19 4 2 2 2 2" xfId="18689"/>
    <cellStyle name="Normal 2 2 19 4 2 2 3" xfId="18690"/>
    <cellStyle name="Normal 2 2 19 4 2 2 3 2" xfId="18691"/>
    <cellStyle name="Normal 2 2 19 4 2 2 4" xfId="18692"/>
    <cellStyle name="Normal 2 2 19 4 2 3" xfId="18693"/>
    <cellStyle name="Normal 2 2 19 4 2 3 2" xfId="18694"/>
    <cellStyle name="Normal 2 2 19 4 2 4" xfId="18695"/>
    <cellStyle name="Normal 2 2 19 4 2 4 2" xfId="18696"/>
    <cellStyle name="Normal 2 2 19 4 2 5" xfId="18697"/>
    <cellStyle name="Normal 2 2 19 4 3" xfId="18698"/>
    <cellStyle name="Normal 2 2 19 4 3 2" xfId="18699"/>
    <cellStyle name="Normal 2 2 19 4 3 2 2" xfId="18700"/>
    <cellStyle name="Normal 2 2 19 4 3 3" xfId="18701"/>
    <cellStyle name="Normal 2 2 19 4 3 3 2" xfId="18702"/>
    <cellStyle name="Normal 2 2 19 4 3 4" xfId="18703"/>
    <cellStyle name="Normal 2 2 19 4 4" xfId="18704"/>
    <cellStyle name="Normal 2 2 19 4 4 2" xfId="18705"/>
    <cellStyle name="Normal 2 2 19 4 5" xfId="18706"/>
    <cellStyle name="Normal 2 2 19 4 5 2" xfId="18707"/>
    <cellStyle name="Normal 2 2 19 4 6" xfId="18708"/>
    <cellStyle name="Normal 2 2 19 5" xfId="18709"/>
    <cellStyle name="Normal 2 2 19 5 2" xfId="18710"/>
    <cellStyle name="Normal 2 2 19 5 2 2" xfId="18711"/>
    <cellStyle name="Normal 2 2 19 5 2 2 2" xfId="18712"/>
    <cellStyle name="Normal 2 2 19 5 2 2 2 2" xfId="18713"/>
    <cellStyle name="Normal 2 2 19 5 2 2 3" xfId="18714"/>
    <cellStyle name="Normal 2 2 19 5 2 2 3 2" xfId="18715"/>
    <cellStyle name="Normal 2 2 19 5 2 2 4" xfId="18716"/>
    <cellStyle name="Normal 2 2 19 5 2 3" xfId="18717"/>
    <cellStyle name="Normal 2 2 19 5 2 3 2" xfId="18718"/>
    <cellStyle name="Normal 2 2 19 5 2 4" xfId="18719"/>
    <cellStyle name="Normal 2 2 19 5 2 4 2" xfId="18720"/>
    <cellStyle name="Normal 2 2 19 5 2 5" xfId="18721"/>
    <cellStyle name="Normal 2 2 19 5 3" xfId="18722"/>
    <cellStyle name="Normal 2 2 19 5 3 2" xfId="18723"/>
    <cellStyle name="Normal 2 2 19 5 3 2 2" xfId="18724"/>
    <cellStyle name="Normal 2 2 19 5 3 3" xfId="18725"/>
    <cellStyle name="Normal 2 2 19 5 3 3 2" xfId="18726"/>
    <cellStyle name="Normal 2 2 19 5 3 4" xfId="18727"/>
    <cellStyle name="Normal 2 2 19 5 4" xfId="18728"/>
    <cellStyle name="Normal 2 2 19 5 4 2" xfId="18729"/>
    <cellStyle name="Normal 2 2 19 5 5" xfId="18730"/>
    <cellStyle name="Normal 2 2 19 5 5 2" xfId="18731"/>
    <cellStyle name="Normal 2 2 19 5 6" xfId="18732"/>
    <cellStyle name="Normal 2 2 19 6" xfId="18733"/>
    <cellStyle name="Normal 2 2 19 6 2" xfId="18734"/>
    <cellStyle name="Normal 2 2 19 6 2 2" xfId="18735"/>
    <cellStyle name="Normal 2 2 19 6 2 2 2" xfId="18736"/>
    <cellStyle name="Normal 2 2 19 6 2 3" xfId="18737"/>
    <cellStyle name="Normal 2 2 19 6 2 3 2" xfId="18738"/>
    <cellStyle name="Normal 2 2 19 6 2 4" xfId="18739"/>
    <cellStyle name="Normal 2 2 19 6 3" xfId="18740"/>
    <cellStyle name="Normal 2 2 19 6 3 2" xfId="18741"/>
    <cellStyle name="Normal 2 2 19 6 4" xfId="18742"/>
    <cellStyle name="Normal 2 2 19 6 4 2" xfId="18743"/>
    <cellStyle name="Normal 2 2 19 6 5" xfId="18744"/>
    <cellStyle name="Normal 2 2 19 7" xfId="18745"/>
    <cellStyle name="Normal 2 2 19 7 2" xfId="18746"/>
    <cellStyle name="Normal 2 2 19 7 2 2" xfId="18747"/>
    <cellStyle name="Normal 2 2 19 7 3" xfId="18748"/>
    <cellStyle name="Normal 2 2 19 7 3 2" xfId="18749"/>
    <cellStyle name="Normal 2 2 19 7 4" xfId="18750"/>
    <cellStyle name="Normal 2 2 19 8" xfId="18751"/>
    <cellStyle name="Normal 2 2 19 8 2" xfId="18752"/>
    <cellStyle name="Normal 2 2 19 9" xfId="18753"/>
    <cellStyle name="Normal 2 2 19 9 2" xfId="18754"/>
    <cellStyle name="Normal 2 2 2" xfId="18755"/>
    <cellStyle name="Normal 2 2 20" xfId="18756"/>
    <cellStyle name="Normal 2 2 20 2" xfId="18757"/>
    <cellStyle name="Normal 2 2 20 3" xfId="18758"/>
    <cellStyle name="Normal 2 2 20 3 2" xfId="18759"/>
    <cellStyle name="Normal 2 2 20 3 2 2" xfId="18760"/>
    <cellStyle name="Normal 2 2 20 3 2 2 2" xfId="18761"/>
    <cellStyle name="Normal 2 2 20 3 2 3" xfId="18762"/>
    <cellStyle name="Normal 2 2 20 3 2 3 2" xfId="18763"/>
    <cellStyle name="Normal 2 2 20 3 2 4" xfId="18764"/>
    <cellStyle name="Normal 2 2 20 3 3" xfId="18765"/>
    <cellStyle name="Normal 2 2 20 3 3 2" xfId="18766"/>
    <cellStyle name="Normal 2 2 20 3 4" xfId="18767"/>
    <cellStyle name="Normal 2 2 20 3 4 2" xfId="18768"/>
    <cellStyle name="Normal 2 2 20 3 5" xfId="18769"/>
    <cellStyle name="Normal 2 2 20 4" xfId="18770"/>
    <cellStyle name="Normal 2 2 20 4 2" xfId="18771"/>
    <cellStyle name="Normal 2 2 20 4 2 2" xfId="18772"/>
    <cellStyle name="Normal 2 2 20 4 3" xfId="18773"/>
    <cellStyle name="Normal 2 2 20 4 3 2" xfId="18774"/>
    <cellStyle name="Normal 2 2 20 4 4" xfId="18775"/>
    <cellStyle name="Normal 2 2 20 5" xfId="18776"/>
    <cellStyle name="Normal 2 2 20 5 2" xfId="18777"/>
    <cellStyle name="Normal 2 2 20 6" xfId="18778"/>
    <cellStyle name="Normal 2 2 20 6 2" xfId="18779"/>
    <cellStyle name="Normal 2 2 20 7" xfId="18780"/>
    <cellStyle name="Normal 2 2 21" xfId="18781"/>
    <cellStyle name="Normal 2 2 22" xfId="18782"/>
    <cellStyle name="Normal 2 2 22 2" xfId="18783"/>
    <cellStyle name="Normal 2 2 22 3" xfId="18784"/>
    <cellStyle name="Normal 2 2 22 4" xfId="18785"/>
    <cellStyle name="Normal 2 2 22 4 2" xfId="18786"/>
    <cellStyle name="Normal 2 2 22 4 2 2" xfId="18787"/>
    <cellStyle name="Normal 2 2 22 4 2 2 2" xfId="18788"/>
    <cellStyle name="Normal 2 2 22 4 2 3" xfId="18789"/>
    <cellStyle name="Normal 2 2 22 4 2 3 2" xfId="18790"/>
    <cellStyle name="Normal 2 2 22 4 2 4" xfId="18791"/>
    <cellStyle name="Normal 2 2 22 4 3" xfId="18792"/>
    <cellStyle name="Normal 2 2 22 4 3 2" xfId="18793"/>
    <cellStyle name="Normal 2 2 22 4 4" xfId="18794"/>
    <cellStyle name="Normal 2 2 22 4 4 2" xfId="18795"/>
    <cellStyle name="Normal 2 2 22 4 5" xfId="18796"/>
    <cellStyle name="Normal 2 2 22 5" xfId="18797"/>
    <cellStyle name="Normal 2 2 22 5 2" xfId="18798"/>
    <cellStyle name="Normal 2 2 22 5 2 2" xfId="18799"/>
    <cellStyle name="Normal 2 2 22 5 3" xfId="18800"/>
    <cellStyle name="Normal 2 2 22 5 3 2" xfId="18801"/>
    <cellStyle name="Normal 2 2 22 5 4" xfId="18802"/>
    <cellStyle name="Normal 2 2 22 6" xfId="18803"/>
    <cellStyle name="Normal 2 2 22 6 2" xfId="18804"/>
    <cellStyle name="Normal 2 2 22 7" xfId="18805"/>
    <cellStyle name="Normal 2 2 22 7 2" xfId="18806"/>
    <cellStyle name="Normal 2 2 22 8" xfId="18807"/>
    <cellStyle name="Normal 2 2 23" xfId="18808"/>
    <cellStyle name="Normal 2 2 24" xfId="18809"/>
    <cellStyle name="Normal 2 2 24 2" xfId="18810"/>
    <cellStyle name="Normal 2 2 24 2 2" xfId="18811"/>
    <cellStyle name="Normal 2 2 24 2 2 2" xfId="18812"/>
    <cellStyle name="Normal 2 2 24 2 2 2 2" xfId="18813"/>
    <cellStyle name="Normal 2 2 24 2 2 3" xfId="18814"/>
    <cellStyle name="Normal 2 2 24 2 2 3 2" xfId="18815"/>
    <cellStyle name="Normal 2 2 24 2 2 4" xfId="18816"/>
    <cellStyle name="Normal 2 2 24 2 3" xfId="18817"/>
    <cellStyle name="Normal 2 2 24 2 3 2" xfId="18818"/>
    <cellStyle name="Normal 2 2 24 2 4" xfId="18819"/>
    <cellStyle name="Normal 2 2 24 2 4 2" xfId="18820"/>
    <cellStyle name="Normal 2 2 24 2 5" xfId="18821"/>
    <cellStyle name="Normal 2 2 24 3" xfId="18822"/>
    <cellStyle name="Normal 2 2 24 3 2" xfId="18823"/>
    <cellStyle name="Normal 2 2 24 3 2 2" xfId="18824"/>
    <cellStyle name="Normal 2 2 24 3 3" xfId="18825"/>
    <cellStyle name="Normal 2 2 24 3 3 2" xfId="18826"/>
    <cellStyle name="Normal 2 2 24 3 4" xfId="18827"/>
    <cellStyle name="Normal 2 2 24 4" xfId="18828"/>
    <cellStyle name="Normal 2 2 24 4 2" xfId="18829"/>
    <cellStyle name="Normal 2 2 24 5" xfId="18830"/>
    <cellStyle name="Normal 2 2 24 5 2" xfId="18831"/>
    <cellStyle name="Normal 2 2 24 6" xfId="18832"/>
    <cellStyle name="Normal 2 2 25" xfId="18833"/>
    <cellStyle name="Normal 2 2 26" xfId="18834"/>
    <cellStyle name="Normal 2 2 27" xfId="18835"/>
    <cellStyle name="Normal 2 2 28" xfId="18836"/>
    <cellStyle name="Normal 2 2 29" xfId="18837"/>
    <cellStyle name="Normal 2 2 3" xfId="18838"/>
    <cellStyle name="Normal 2 2 30" xfId="18839"/>
    <cellStyle name="Normal 2 2 31" xfId="18840"/>
    <cellStyle name="Normal 2 2 32" xfId="18841"/>
    <cellStyle name="Normal 2 2 33" xfId="18842"/>
    <cellStyle name="Normal 2 2 34" xfId="18843"/>
    <cellStyle name="Normal 2 2 35" xfId="18844"/>
    <cellStyle name="Normal 2 2 36" xfId="18845"/>
    <cellStyle name="Normal 2 2 37" xfId="18846"/>
    <cellStyle name="Normal 2 2 37 2" xfId="18847"/>
    <cellStyle name="Normal 2 2 37 3" xfId="18848"/>
    <cellStyle name="Normal 2 2 37 4" xfId="18849"/>
    <cellStyle name="Normal 2 2 38" xfId="18850"/>
    <cellStyle name="Normal 2 2 38 2" xfId="18851"/>
    <cellStyle name="Normal 2 2 39" xfId="45584"/>
    <cellStyle name="Normal 2 2 4" xfId="18852"/>
    <cellStyle name="Normal 2 2 4 10" xfId="18853"/>
    <cellStyle name="Normal 2 2 4 10 2" xfId="18854"/>
    <cellStyle name="Normal 2 2 4 11" xfId="18855"/>
    <cellStyle name="Normal 2 2 4 2" xfId="18856"/>
    <cellStyle name="Normal 2 2 4 2 10" xfId="18857"/>
    <cellStyle name="Normal 2 2 4 2 2" xfId="18858"/>
    <cellStyle name="Normal 2 2 4 2 2 2" xfId="18859"/>
    <cellStyle name="Normal 2 2 4 2 2 2 2" xfId="18860"/>
    <cellStyle name="Normal 2 2 4 2 2 2 2 2" xfId="18861"/>
    <cellStyle name="Normal 2 2 4 2 2 2 2 2 2" xfId="18862"/>
    <cellStyle name="Normal 2 2 4 2 2 2 2 2 2 2" xfId="18863"/>
    <cellStyle name="Normal 2 2 4 2 2 2 2 2 3" xfId="18864"/>
    <cellStyle name="Normal 2 2 4 2 2 2 2 2 3 2" xfId="18865"/>
    <cellStyle name="Normal 2 2 4 2 2 2 2 2 4" xfId="18866"/>
    <cellStyle name="Normal 2 2 4 2 2 2 2 3" xfId="18867"/>
    <cellStyle name="Normal 2 2 4 2 2 2 2 3 2" xfId="18868"/>
    <cellStyle name="Normal 2 2 4 2 2 2 2 4" xfId="18869"/>
    <cellStyle name="Normal 2 2 4 2 2 2 2 4 2" xfId="18870"/>
    <cellStyle name="Normal 2 2 4 2 2 2 2 5" xfId="18871"/>
    <cellStyle name="Normal 2 2 4 2 2 2 3" xfId="18872"/>
    <cellStyle name="Normal 2 2 4 2 2 2 3 2" xfId="18873"/>
    <cellStyle name="Normal 2 2 4 2 2 2 3 2 2" xfId="18874"/>
    <cellStyle name="Normal 2 2 4 2 2 2 3 3" xfId="18875"/>
    <cellStyle name="Normal 2 2 4 2 2 2 3 3 2" xfId="18876"/>
    <cellStyle name="Normal 2 2 4 2 2 2 3 4" xfId="18877"/>
    <cellStyle name="Normal 2 2 4 2 2 2 4" xfId="18878"/>
    <cellStyle name="Normal 2 2 4 2 2 2 4 2" xfId="18879"/>
    <cellStyle name="Normal 2 2 4 2 2 2 5" xfId="18880"/>
    <cellStyle name="Normal 2 2 4 2 2 2 5 2" xfId="18881"/>
    <cellStyle name="Normal 2 2 4 2 2 2 6" xfId="18882"/>
    <cellStyle name="Normal 2 2 4 2 2 3" xfId="18883"/>
    <cellStyle name="Normal 2 2 4 2 2 3 2" xfId="18884"/>
    <cellStyle name="Normal 2 2 4 2 2 3 2 2" xfId="18885"/>
    <cellStyle name="Normal 2 2 4 2 2 3 2 2 2" xfId="18886"/>
    <cellStyle name="Normal 2 2 4 2 2 3 2 2 2 2" xfId="18887"/>
    <cellStyle name="Normal 2 2 4 2 2 3 2 2 3" xfId="18888"/>
    <cellStyle name="Normal 2 2 4 2 2 3 2 2 3 2" xfId="18889"/>
    <cellStyle name="Normal 2 2 4 2 2 3 2 2 4" xfId="18890"/>
    <cellStyle name="Normal 2 2 4 2 2 3 2 3" xfId="18891"/>
    <cellStyle name="Normal 2 2 4 2 2 3 2 3 2" xfId="18892"/>
    <cellStyle name="Normal 2 2 4 2 2 3 2 4" xfId="18893"/>
    <cellStyle name="Normal 2 2 4 2 2 3 2 4 2" xfId="18894"/>
    <cellStyle name="Normal 2 2 4 2 2 3 2 5" xfId="18895"/>
    <cellStyle name="Normal 2 2 4 2 2 3 3" xfId="18896"/>
    <cellStyle name="Normal 2 2 4 2 2 3 3 2" xfId="18897"/>
    <cellStyle name="Normal 2 2 4 2 2 3 3 2 2" xfId="18898"/>
    <cellStyle name="Normal 2 2 4 2 2 3 3 3" xfId="18899"/>
    <cellStyle name="Normal 2 2 4 2 2 3 3 3 2" xfId="18900"/>
    <cellStyle name="Normal 2 2 4 2 2 3 3 4" xfId="18901"/>
    <cellStyle name="Normal 2 2 4 2 2 3 4" xfId="18902"/>
    <cellStyle name="Normal 2 2 4 2 2 3 4 2" xfId="18903"/>
    <cellStyle name="Normal 2 2 4 2 2 3 5" xfId="18904"/>
    <cellStyle name="Normal 2 2 4 2 2 3 5 2" xfId="18905"/>
    <cellStyle name="Normal 2 2 4 2 2 3 6" xfId="18906"/>
    <cellStyle name="Normal 2 2 4 2 2 4" xfId="18907"/>
    <cellStyle name="Normal 2 2 4 2 2 4 2" xfId="18908"/>
    <cellStyle name="Normal 2 2 4 2 2 4 2 2" xfId="18909"/>
    <cellStyle name="Normal 2 2 4 2 2 4 2 2 2" xfId="18910"/>
    <cellStyle name="Normal 2 2 4 2 2 4 2 2 2 2" xfId="18911"/>
    <cellStyle name="Normal 2 2 4 2 2 4 2 2 3" xfId="18912"/>
    <cellStyle name="Normal 2 2 4 2 2 4 2 2 3 2" xfId="18913"/>
    <cellStyle name="Normal 2 2 4 2 2 4 2 2 4" xfId="18914"/>
    <cellStyle name="Normal 2 2 4 2 2 4 2 3" xfId="18915"/>
    <cellStyle name="Normal 2 2 4 2 2 4 2 3 2" xfId="18916"/>
    <cellStyle name="Normal 2 2 4 2 2 4 2 4" xfId="18917"/>
    <cellStyle name="Normal 2 2 4 2 2 4 2 4 2" xfId="18918"/>
    <cellStyle name="Normal 2 2 4 2 2 4 2 5" xfId="18919"/>
    <cellStyle name="Normal 2 2 4 2 2 4 3" xfId="18920"/>
    <cellStyle name="Normal 2 2 4 2 2 4 3 2" xfId="18921"/>
    <cellStyle name="Normal 2 2 4 2 2 4 3 2 2" xfId="18922"/>
    <cellStyle name="Normal 2 2 4 2 2 4 3 3" xfId="18923"/>
    <cellStyle name="Normal 2 2 4 2 2 4 3 3 2" xfId="18924"/>
    <cellStyle name="Normal 2 2 4 2 2 4 3 4" xfId="18925"/>
    <cellStyle name="Normal 2 2 4 2 2 4 4" xfId="18926"/>
    <cellStyle name="Normal 2 2 4 2 2 4 4 2" xfId="18927"/>
    <cellStyle name="Normal 2 2 4 2 2 4 5" xfId="18928"/>
    <cellStyle name="Normal 2 2 4 2 2 4 5 2" xfId="18929"/>
    <cellStyle name="Normal 2 2 4 2 2 4 6" xfId="18930"/>
    <cellStyle name="Normal 2 2 4 2 2 5" xfId="18931"/>
    <cellStyle name="Normal 2 2 4 2 2 5 2" xfId="18932"/>
    <cellStyle name="Normal 2 2 4 2 2 5 2 2" xfId="18933"/>
    <cellStyle name="Normal 2 2 4 2 2 5 2 2 2" xfId="18934"/>
    <cellStyle name="Normal 2 2 4 2 2 5 2 3" xfId="18935"/>
    <cellStyle name="Normal 2 2 4 2 2 5 2 3 2" xfId="18936"/>
    <cellStyle name="Normal 2 2 4 2 2 5 2 4" xfId="18937"/>
    <cellStyle name="Normal 2 2 4 2 2 5 3" xfId="18938"/>
    <cellStyle name="Normal 2 2 4 2 2 5 3 2" xfId="18939"/>
    <cellStyle name="Normal 2 2 4 2 2 5 4" xfId="18940"/>
    <cellStyle name="Normal 2 2 4 2 2 5 4 2" xfId="18941"/>
    <cellStyle name="Normal 2 2 4 2 2 5 5" xfId="18942"/>
    <cellStyle name="Normal 2 2 4 2 2 6" xfId="18943"/>
    <cellStyle name="Normal 2 2 4 2 2 6 2" xfId="18944"/>
    <cellStyle name="Normal 2 2 4 2 2 6 2 2" xfId="18945"/>
    <cellStyle name="Normal 2 2 4 2 2 6 3" xfId="18946"/>
    <cellStyle name="Normal 2 2 4 2 2 6 3 2" xfId="18947"/>
    <cellStyle name="Normal 2 2 4 2 2 6 4" xfId="18948"/>
    <cellStyle name="Normal 2 2 4 2 2 7" xfId="18949"/>
    <cellStyle name="Normal 2 2 4 2 2 7 2" xfId="18950"/>
    <cellStyle name="Normal 2 2 4 2 2 8" xfId="18951"/>
    <cellStyle name="Normal 2 2 4 2 2 8 2" xfId="18952"/>
    <cellStyle name="Normal 2 2 4 2 2 9" xfId="18953"/>
    <cellStyle name="Normal 2 2 4 2 3" xfId="18954"/>
    <cellStyle name="Normal 2 2 4 2 3 2" xfId="18955"/>
    <cellStyle name="Normal 2 2 4 2 3 2 2" xfId="18956"/>
    <cellStyle name="Normal 2 2 4 2 3 2 2 2" xfId="18957"/>
    <cellStyle name="Normal 2 2 4 2 3 2 2 2 2" xfId="18958"/>
    <cellStyle name="Normal 2 2 4 2 3 2 2 3" xfId="18959"/>
    <cellStyle name="Normal 2 2 4 2 3 2 2 3 2" xfId="18960"/>
    <cellStyle name="Normal 2 2 4 2 3 2 2 4" xfId="18961"/>
    <cellStyle name="Normal 2 2 4 2 3 2 3" xfId="18962"/>
    <cellStyle name="Normal 2 2 4 2 3 2 3 2" xfId="18963"/>
    <cellStyle name="Normal 2 2 4 2 3 2 4" xfId="18964"/>
    <cellStyle name="Normal 2 2 4 2 3 2 4 2" xfId="18965"/>
    <cellStyle name="Normal 2 2 4 2 3 2 5" xfId="18966"/>
    <cellStyle name="Normal 2 2 4 2 3 3" xfId="18967"/>
    <cellStyle name="Normal 2 2 4 2 3 3 2" xfId="18968"/>
    <cellStyle name="Normal 2 2 4 2 3 3 2 2" xfId="18969"/>
    <cellStyle name="Normal 2 2 4 2 3 3 3" xfId="18970"/>
    <cellStyle name="Normal 2 2 4 2 3 3 3 2" xfId="18971"/>
    <cellStyle name="Normal 2 2 4 2 3 3 4" xfId="18972"/>
    <cellStyle name="Normal 2 2 4 2 3 4" xfId="18973"/>
    <cellStyle name="Normal 2 2 4 2 3 4 2" xfId="18974"/>
    <cellStyle name="Normal 2 2 4 2 3 5" xfId="18975"/>
    <cellStyle name="Normal 2 2 4 2 3 5 2" xfId="18976"/>
    <cellStyle name="Normal 2 2 4 2 3 6" xfId="18977"/>
    <cellStyle name="Normal 2 2 4 2 4" xfId="18978"/>
    <cellStyle name="Normal 2 2 4 2 4 2" xfId="18979"/>
    <cellStyle name="Normal 2 2 4 2 4 2 2" xfId="18980"/>
    <cellStyle name="Normal 2 2 4 2 4 2 2 2" xfId="18981"/>
    <cellStyle name="Normal 2 2 4 2 4 2 2 2 2" xfId="18982"/>
    <cellStyle name="Normal 2 2 4 2 4 2 2 3" xfId="18983"/>
    <cellStyle name="Normal 2 2 4 2 4 2 2 3 2" xfId="18984"/>
    <cellStyle name="Normal 2 2 4 2 4 2 2 4" xfId="18985"/>
    <cellStyle name="Normal 2 2 4 2 4 2 3" xfId="18986"/>
    <cellStyle name="Normal 2 2 4 2 4 2 3 2" xfId="18987"/>
    <cellStyle name="Normal 2 2 4 2 4 2 4" xfId="18988"/>
    <cellStyle name="Normal 2 2 4 2 4 2 4 2" xfId="18989"/>
    <cellStyle name="Normal 2 2 4 2 4 2 5" xfId="18990"/>
    <cellStyle name="Normal 2 2 4 2 4 3" xfId="18991"/>
    <cellStyle name="Normal 2 2 4 2 4 3 2" xfId="18992"/>
    <cellStyle name="Normal 2 2 4 2 4 3 2 2" xfId="18993"/>
    <cellStyle name="Normal 2 2 4 2 4 3 3" xfId="18994"/>
    <cellStyle name="Normal 2 2 4 2 4 3 3 2" xfId="18995"/>
    <cellStyle name="Normal 2 2 4 2 4 3 4" xfId="18996"/>
    <cellStyle name="Normal 2 2 4 2 4 4" xfId="18997"/>
    <cellStyle name="Normal 2 2 4 2 4 4 2" xfId="18998"/>
    <cellStyle name="Normal 2 2 4 2 4 5" xfId="18999"/>
    <cellStyle name="Normal 2 2 4 2 4 5 2" xfId="19000"/>
    <cellStyle name="Normal 2 2 4 2 4 6" xfId="19001"/>
    <cellStyle name="Normal 2 2 4 2 5" xfId="19002"/>
    <cellStyle name="Normal 2 2 4 2 5 2" xfId="19003"/>
    <cellStyle name="Normal 2 2 4 2 5 2 2" xfId="19004"/>
    <cellStyle name="Normal 2 2 4 2 5 2 2 2" xfId="19005"/>
    <cellStyle name="Normal 2 2 4 2 5 2 2 2 2" xfId="19006"/>
    <cellStyle name="Normal 2 2 4 2 5 2 2 3" xfId="19007"/>
    <cellStyle name="Normal 2 2 4 2 5 2 2 3 2" xfId="19008"/>
    <cellStyle name="Normal 2 2 4 2 5 2 2 4" xfId="19009"/>
    <cellStyle name="Normal 2 2 4 2 5 2 3" xfId="19010"/>
    <cellStyle name="Normal 2 2 4 2 5 2 3 2" xfId="19011"/>
    <cellStyle name="Normal 2 2 4 2 5 2 4" xfId="19012"/>
    <cellStyle name="Normal 2 2 4 2 5 2 4 2" xfId="19013"/>
    <cellStyle name="Normal 2 2 4 2 5 2 5" xfId="19014"/>
    <cellStyle name="Normal 2 2 4 2 5 3" xfId="19015"/>
    <cellStyle name="Normal 2 2 4 2 5 3 2" xfId="19016"/>
    <cellStyle name="Normal 2 2 4 2 5 3 2 2" xfId="19017"/>
    <cellStyle name="Normal 2 2 4 2 5 3 3" xfId="19018"/>
    <cellStyle name="Normal 2 2 4 2 5 3 3 2" xfId="19019"/>
    <cellStyle name="Normal 2 2 4 2 5 3 4" xfId="19020"/>
    <cellStyle name="Normal 2 2 4 2 5 4" xfId="19021"/>
    <cellStyle name="Normal 2 2 4 2 5 4 2" xfId="19022"/>
    <cellStyle name="Normal 2 2 4 2 5 5" xfId="19023"/>
    <cellStyle name="Normal 2 2 4 2 5 5 2" xfId="19024"/>
    <cellStyle name="Normal 2 2 4 2 5 6" xfId="19025"/>
    <cellStyle name="Normal 2 2 4 2 6" xfId="19026"/>
    <cellStyle name="Normal 2 2 4 2 6 2" xfId="19027"/>
    <cellStyle name="Normal 2 2 4 2 6 2 2" xfId="19028"/>
    <cellStyle name="Normal 2 2 4 2 6 2 2 2" xfId="19029"/>
    <cellStyle name="Normal 2 2 4 2 6 2 3" xfId="19030"/>
    <cellStyle name="Normal 2 2 4 2 6 2 3 2" xfId="19031"/>
    <cellStyle name="Normal 2 2 4 2 6 2 4" xfId="19032"/>
    <cellStyle name="Normal 2 2 4 2 6 3" xfId="19033"/>
    <cellStyle name="Normal 2 2 4 2 6 3 2" xfId="19034"/>
    <cellStyle name="Normal 2 2 4 2 6 4" xfId="19035"/>
    <cellStyle name="Normal 2 2 4 2 6 4 2" xfId="19036"/>
    <cellStyle name="Normal 2 2 4 2 6 5" xfId="19037"/>
    <cellStyle name="Normal 2 2 4 2 7" xfId="19038"/>
    <cellStyle name="Normal 2 2 4 2 7 2" xfId="19039"/>
    <cellStyle name="Normal 2 2 4 2 7 2 2" xfId="19040"/>
    <cellStyle name="Normal 2 2 4 2 7 3" xfId="19041"/>
    <cellStyle name="Normal 2 2 4 2 7 3 2" xfId="19042"/>
    <cellStyle name="Normal 2 2 4 2 7 4" xfId="19043"/>
    <cellStyle name="Normal 2 2 4 2 8" xfId="19044"/>
    <cellStyle name="Normal 2 2 4 2 8 2" xfId="19045"/>
    <cellStyle name="Normal 2 2 4 2 9" xfId="19046"/>
    <cellStyle name="Normal 2 2 4 2 9 2" xfId="19047"/>
    <cellStyle name="Normal 2 2 4 3" xfId="19048"/>
    <cellStyle name="Normal 2 2 4 3 2" xfId="19049"/>
    <cellStyle name="Normal 2 2 4 3 2 2" xfId="19050"/>
    <cellStyle name="Normal 2 2 4 3 2 2 2" xfId="19051"/>
    <cellStyle name="Normal 2 2 4 3 2 2 2 2" xfId="19052"/>
    <cellStyle name="Normal 2 2 4 3 2 2 2 2 2" xfId="19053"/>
    <cellStyle name="Normal 2 2 4 3 2 2 2 3" xfId="19054"/>
    <cellStyle name="Normal 2 2 4 3 2 2 2 3 2" xfId="19055"/>
    <cellStyle name="Normal 2 2 4 3 2 2 2 4" xfId="19056"/>
    <cellStyle name="Normal 2 2 4 3 2 2 3" xfId="19057"/>
    <cellStyle name="Normal 2 2 4 3 2 2 3 2" xfId="19058"/>
    <cellStyle name="Normal 2 2 4 3 2 2 4" xfId="19059"/>
    <cellStyle name="Normal 2 2 4 3 2 2 4 2" xfId="19060"/>
    <cellStyle name="Normal 2 2 4 3 2 2 5" xfId="19061"/>
    <cellStyle name="Normal 2 2 4 3 2 3" xfId="19062"/>
    <cellStyle name="Normal 2 2 4 3 2 3 2" xfId="19063"/>
    <cellStyle name="Normal 2 2 4 3 2 3 2 2" xfId="19064"/>
    <cellStyle name="Normal 2 2 4 3 2 3 3" xfId="19065"/>
    <cellStyle name="Normal 2 2 4 3 2 3 3 2" xfId="19066"/>
    <cellStyle name="Normal 2 2 4 3 2 3 4" xfId="19067"/>
    <cellStyle name="Normal 2 2 4 3 2 4" xfId="19068"/>
    <cellStyle name="Normal 2 2 4 3 2 4 2" xfId="19069"/>
    <cellStyle name="Normal 2 2 4 3 2 5" xfId="19070"/>
    <cellStyle name="Normal 2 2 4 3 2 5 2" xfId="19071"/>
    <cellStyle name="Normal 2 2 4 3 2 6" xfId="19072"/>
    <cellStyle name="Normal 2 2 4 3 3" xfId="19073"/>
    <cellStyle name="Normal 2 2 4 3 3 2" xfId="19074"/>
    <cellStyle name="Normal 2 2 4 3 3 2 2" xfId="19075"/>
    <cellStyle name="Normal 2 2 4 3 3 2 2 2" xfId="19076"/>
    <cellStyle name="Normal 2 2 4 3 3 2 2 2 2" xfId="19077"/>
    <cellStyle name="Normal 2 2 4 3 3 2 2 3" xfId="19078"/>
    <cellStyle name="Normal 2 2 4 3 3 2 2 3 2" xfId="19079"/>
    <cellStyle name="Normal 2 2 4 3 3 2 2 4" xfId="19080"/>
    <cellStyle name="Normal 2 2 4 3 3 2 3" xfId="19081"/>
    <cellStyle name="Normal 2 2 4 3 3 2 3 2" xfId="19082"/>
    <cellStyle name="Normal 2 2 4 3 3 2 4" xfId="19083"/>
    <cellStyle name="Normal 2 2 4 3 3 2 4 2" xfId="19084"/>
    <cellStyle name="Normal 2 2 4 3 3 2 5" xfId="19085"/>
    <cellStyle name="Normal 2 2 4 3 3 3" xfId="19086"/>
    <cellStyle name="Normal 2 2 4 3 3 3 2" xfId="19087"/>
    <cellStyle name="Normal 2 2 4 3 3 3 2 2" xfId="19088"/>
    <cellStyle name="Normal 2 2 4 3 3 3 3" xfId="19089"/>
    <cellStyle name="Normal 2 2 4 3 3 3 3 2" xfId="19090"/>
    <cellStyle name="Normal 2 2 4 3 3 3 4" xfId="19091"/>
    <cellStyle name="Normal 2 2 4 3 3 4" xfId="19092"/>
    <cellStyle name="Normal 2 2 4 3 3 4 2" xfId="19093"/>
    <cellStyle name="Normal 2 2 4 3 3 5" xfId="19094"/>
    <cellStyle name="Normal 2 2 4 3 3 5 2" xfId="19095"/>
    <cellStyle name="Normal 2 2 4 3 3 6" xfId="19096"/>
    <cellStyle name="Normal 2 2 4 3 4" xfId="19097"/>
    <cellStyle name="Normal 2 2 4 3 4 2" xfId="19098"/>
    <cellStyle name="Normal 2 2 4 3 4 2 2" xfId="19099"/>
    <cellStyle name="Normal 2 2 4 3 4 2 2 2" xfId="19100"/>
    <cellStyle name="Normal 2 2 4 3 4 2 2 2 2" xfId="19101"/>
    <cellStyle name="Normal 2 2 4 3 4 2 2 3" xfId="19102"/>
    <cellStyle name="Normal 2 2 4 3 4 2 2 3 2" xfId="19103"/>
    <cellStyle name="Normal 2 2 4 3 4 2 2 4" xfId="19104"/>
    <cellStyle name="Normal 2 2 4 3 4 2 3" xfId="19105"/>
    <cellStyle name="Normal 2 2 4 3 4 2 3 2" xfId="19106"/>
    <cellStyle name="Normal 2 2 4 3 4 2 4" xfId="19107"/>
    <cellStyle name="Normal 2 2 4 3 4 2 4 2" xfId="19108"/>
    <cellStyle name="Normal 2 2 4 3 4 2 5" xfId="19109"/>
    <cellStyle name="Normal 2 2 4 3 4 3" xfId="19110"/>
    <cellStyle name="Normal 2 2 4 3 4 3 2" xfId="19111"/>
    <cellStyle name="Normal 2 2 4 3 4 3 2 2" xfId="19112"/>
    <cellStyle name="Normal 2 2 4 3 4 3 3" xfId="19113"/>
    <cellStyle name="Normal 2 2 4 3 4 3 3 2" xfId="19114"/>
    <cellStyle name="Normal 2 2 4 3 4 3 4" xfId="19115"/>
    <cellStyle name="Normal 2 2 4 3 4 4" xfId="19116"/>
    <cellStyle name="Normal 2 2 4 3 4 4 2" xfId="19117"/>
    <cellStyle name="Normal 2 2 4 3 4 5" xfId="19118"/>
    <cellStyle name="Normal 2 2 4 3 4 5 2" xfId="19119"/>
    <cellStyle name="Normal 2 2 4 3 4 6" xfId="19120"/>
    <cellStyle name="Normal 2 2 4 3 5" xfId="19121"/>
    <cellStyle name="Normal 2 2 4 3 5 2" xfId="19122"/>
    <cellStyle name="Normal 2 2 4 3 5 2 2" xfId="19123"/>
    <cellStyle name="Normal 2 2 4 3 5 2 2 2" xfId="19124"/>
    <cellStyle name="Normal 2 2 4 3 5 2 3" xfId="19125"/>
    <cellStyle name="Normal 2 2 4 3 5 2 3 2" xfId="19126"/>
    <cellStyle name="Normal 2 2 4 3 5 2 4" xfId="19127"/>
    <cellStyle name="Normal 2 2 4 3 5 3" xfId="19128"/>
    <cellStyle name="Normal 2 2 4 3 5 3 2" xfId="19129"/>
    <cellStyle name="Normal 2 2 4 3 5 4" xfId="19130"/>
    <cellStyle name="Normal 2 2 4 3 5 4 2" xfId="19131"/>
    <cellStyle name="Normal 2 2 4 3 5 5" xfId="19132"/>
    <cellStyle name="Normal 2 2 4 3 6" xfId="19133"/>
    <cellStyle name="Normal 2 2 4 3 6 2" xfId="19134"/>
    <cellStyle name="Normal 2 2 4 3 6 2 2" xfId="19135"/>
    <cellStyle name="Normal 2 2 4 3 6 3" xfId="19136"/>
    <cellStyle name="Normal 2 2 4 3 6 3 2" xfId="19137"/>
    <cellStyle name="Normal 2 2 4 3 6 4" xfId="19138"/>
    <cellStyle name="Normal 2 2 4 3 7" xfId="19139"/>
    <cellStyle name="Normal 2 2 4 3 7 2" xfId="19140"/>
    <cellStyle name="Normal 2 2 4 3 8" xfId="19141"/>
    <cellStyle name="Normal 2 2 4 3 8 2" xfId="19142"/>
    <cellStyle name="Normal 2 2 4 3 9" xfId="19143"/>
    <cellStyle name="Normal 2 2 4 4" xfId="19144"/>
    <cellStyle name="Normal 2 2 4 4 2" xfId="19145"/>
    <cellStyle name="Normal 2 2 4 4 2 2" xfId="19146"/>
    <cellStyle name="Normal 2 2 4 4 2 2 2" xfId="19147"/>
    <cellStyle name="Normal 2 2 4 4 2 2 2 2" xfId="19148"/>
    <cellStyle name="Normal 2 2 4 4 2 2 3" xfId="19149"/>
    <cellStyle name="Normal 2 2 4 4 2 2 3 2" xfId="19150"/>
    <cellStyle name="Normal 2 2 4 4 2 2 4" xfId="19151"/>
    <cellStyle name="Normal 2 2 4 4 2 3" xfId="19152"/>
    <cellStyle name="Normal 2 2 4 4 2 3 2" xfId="19153"/>
    <cellStyle name="Normal 2 2 4 4 2 4" xfId="19154"/>
    <cellStyle name="Normal 2 2 4 4 2 4 2" xfId="19155"/>
    <cellStyle name="Normal 2 2 4 4 2 5" xfId="19156"/>
    <cellStyle name="Normal 2 2 4 4 3" xfId="19157"/>
    <cellStyle name="Normal 2 2 4 4 3 2" xfId="19158"/>
    <cellStyle name="Normal 2 2 4 4 3 2 2" xfId="19159"/>
    <cellStyle name="Normal 2 2 4 4 3 3" xfId="19160"/>
    <cellStyle name="Normal 2 2 4 4 3 3 2" xfId="19161"/>
    <cellStyle name="Normal 2 2 4 4 3 4" xfId="19162"/>
    <cellStyle name="Normal 2 2 4 4 4" xfId="19163"/>
    <cellStyle name="Normal 2 2 4 4 4 2" xfId="19164"/>
    <cellStyle name="Normal 2 2 4 4 5" xfId="19165"/>
    <cellStyle name="Normal 2 2 4 4 5 2" xfId="19166"/>
    <cellStyle name="Normal 2 2 4 4 6" xfId="19167"/>
    <cellStyle name="Normal 2 2 4 5" xfId="19168"/>
    <cellStyle name="Normal 2 2 4 5 2" xfId="19169"/>
    <cellStyle name="Normal 2 2 4 5 2 2" xfId="19170"/>
    <cellStyle name="Normal 2 2 4 5 2 2 2" xfId="19171"/>
    <cellStyle name="Normal 2 2 4 5 2 2 2 2" xfId="19172"/>
    <cellStyle name="Normal 2 2 4 5 2 2 3" xfId="19173"/>
    <cellStyle name="Normal 2 2 4 5 2 2 3 2" xfId="19174"/>
    <cellStyle name="Normal 2 2 4 5 2 2 4" xfId="19175"/>
    <cellStyle name="Normal 2 2 4 5 2 3" xfId="19176"/>
    <cellStyle name="Normal 2 2 4 5 2 3 2" xfId="19177"/>
    <cellStyle name="Normal 2 2 4 5 2 4" xfId="19178"/>
    <cellStyle name="Normal 2 2 4 5 2 4 2" xfId="19179"/>
    <cellStyle name="Normal 2 2 4 5 2 5" xfId="19180"/>
    <cellStyle name="Normal 2 2 4 5 3" xfId="19181"/>
    <cellStyle name="Normal 2 2 4 5 3 2" xfId="19182"/>
    <cellStyle name="Normal 2 2 4 5 3 2 2" xfId="19183"/>
    <cellStyle name="Normal 2 2 4 5 3 3" xfId="19184"/>
    <cellStyle name="Normal 2 2 4 5 3 3 2" xfId="19185"/>
    <cellStyle name="Normal 2 2 4 5 3 4" xfId="19186"/>
    <cellStyle name="Normal 2 2 4 5 4" xfId="19187"/>
    <cellStyle name="Normal 2 2 4 5 4 2" xfId="19188"/>
    <cellStyle name="Normal 2 2 4 5 5" xfId="19189"/>
    <cellStyle name="Normal 2 2 4 5 5 2" xfId="19190"/>
    <cellStyle name="Normal 2 2 4 5 6" xfId="19191"/>
    <cellStyle name="Normal 2 2 4 6" xfId="19192"/>
    <cellStyle name="Normal 2 2 4 6 2" xfId="19193"/>
    <cellStyle name="Normal 2 2 4 6 2 2" xfId="19194"/>
    <cellStyle name="Normal 2 2 4 6 2 2 2" xfId="19195"/>
    <cellStyle name="Normal 2 2 4 6 2 2 2 2" xfId="19196"/>
    <cellStyle name="Normal 2 2 4 6 2 2 3" xfId="19197"/>
    <cellStyle name="Normal 2 2 4 6 2 2 3 2" xfId="19198"/>
    <cellStyle name="Normal 2 2 4 6 2 2 4" xfId="19199"/>
    <cellStyle name="Normal 2 2 4 6 2 3" xfId="19200"/>
    <cellStyle name="Normal 2 2 4 6 2 3 2" xfId="19201"/>
    <cellStyle name="Normal 2 2 4 6 2 4" xfId="19202"/>
    <cellStyle name="Normal 2 2 4 6 2 4 2" xfId="19203"/>
    <cellStyle name="Normal 2 2 4 6 2 5" xfId="19204"/>
    <cellStyle name="Normal 2 2 4 6 3" xfId="19205"/>
    <cellStyle name="Normal 2 2 4 6 3 2" xfId="19206"/>
    <cellStyle name="Normal 2 2 4 6 3 2 2" xfId="19207"/>
    <cellStyle name="Normal 2 2 4 6 3 3" xfId="19208"/>
    <cellStyle name="Normal 2 2 4 6 3 3 2" xfId="19209"/>
    <cellStyle name="Normal 2 2 4 6 3 4" xfId="19210"/>
    <cellStyle name="Normal 2 2 4 6 4" xfId="19211"/>
    <cellStyle name="Normal 2 2 4 6 4 2" xfId="19212"/>
    <cellStyle name="Normal 2 2 4 6 5" xfId="19213"/>
    <cellStyle name="Normal 2 2 4 6 5 2" xfId="19214"/>
    <cellStyle name="Normal 2 2 4 6 6" xfId="19215"/>
    <cellStyle name="Normal 2 2 4 7" xfId="19216"/>
    <cellStyle name="Normal 2 2 4 7 2" xfId="19217"/>
    <cellStyle name="Normal 2 2 4 7 2 2" xfId="19218"/>
    <cellStyle name="Normal 2 2 4 7 2 2 2" xfId="19219"/>
    <cellStyle name="Normal 2 2 4 7 2 3" xfId="19220"/>
    <cellStyle name="Normal 2 2 4 7 2 3 2" xfId="19221"/>
    <cellStyle name="Normal 2 2 4 7 2 4" xfId="19222"/>
    <cellStyle name="Normal 2 2 4 7 3" xfId="19223"/>
    <cellStyle name="Normal 2 2 4 7 3 2" xfId="19224"/>
    <cellStyle name="Normal 2 2 4 7 4" xfId="19225"/>
    <cellStyle name="Normal 2 2 4 7 4 2" xfId="19226"/>
    <cellStyle name="Normal 2 2 4 7 5" xfId="19227"/>
    <cellStyle name="Normal 2 2 4 8" xfId="19228"/>
    <cellStyle name="Normal 2 2 4 8 2" xfId="19229"/>
    <cellStyle name="Normal 2 2 4 8 2 2" xfId="19230"/>
    <cellStyle name="Normal 2 2 4 8 3" xfId="19231"/>
    <cellStyle name="Normal 2 2 4 8 3 2" xfId="19232"/>
    <cellStyle name="Normal 2 2 4 8 4" xfId="19233"/>
    <cellStyle name="Normal 2 2 4 9" xfId="19234"/>
    <cellStyle name="Normal 2 2 4 9 2" xfId="19235"/>
    <cellStyle name="Normal 2 2 5" xfId="19236"/>
    <cellStyle name="Normal 2 2 5 2" xfId="19237"/>
    <cellStyle name="Normal 2 2 5 2 2" xfId="19238"/>
    <cellStyle name="Normal 2 2 5 2 2 2" xfId="19239"/>
    <cellStyle name="Normal 2 2 5 2 3" xfId="19240"/>
    <cellStyle name="Normal 2 2 5 2 4" xfId="19241"/>
    <cellStyle name="Normal 2 2 5 2 5" xfId="19242"/>
    <cellStyle name="Normal 2 2 5 3" xfId="19243"/>
    <cellStyle name="Normal 2 2 5 3 2" xfId="19244"/>
    <cellStyle name="Normal 2 2 5 4" xfId="19245"/>
    <cellStyle name="Normal 2 2 5 5" xfId="19246"/>
    <cellStyle name="Normal 2 2 6" xfId="19247"/>
    <cellStyle name="Normal 2 2 6 2" xfId="19248"/>
    <cellStyle name="Normal 2 2 7" xfId="19249"/>
    <cellStyle name="Normal 2 2 8" xfId="19250"/>
    <cellStyle name="Normal 2 2 9" xfId="19251"/>
    <cellStyle name="Normal 2 20" xfId="19252"/>
    <cellStyle name="Normal 2 20 10" xfId="19253"/>
    <cellStyle name="Normal 2 20 2" xfId="19254"/>
    <cellStyle name="Normal 2 20 2 2" xfId="19255"/>
    <cellStyle name="Normal 2 20 2 2 2" xfId="19256"/>
    <cellStyle name="Normal 2 20 2 2 2 2" xfId="19257"/>
    <cellStyle name="Normal 2 20 2 2 2 2 2" xfId="19258"/>
    <cellStyle name="Normal 2 20 2 2 2 2 2 2" xfId="19259"/>
    <cellStyle name="Normal 2 20 2 2 2 2 3" xfId="19260"/>
    <cellStyle name="Normal 2 20 2 2 2 2 3 2" xfId="19261"/>
    <cellStyle name="Normal 2 20 2 2 2 2 4" xfId="19262"/>
    <cellStyle name="Normal 2 20 2 2 2 3" xfId="19263"/>
    <cellStyle name="Normal 2 20 2 2 2 3 2" xfId="19264"/>
    <cellStyle name="Normal 2 20 2 2 2 4" xfId="19265"/>
    <cellStyle name="Normal 2 20 2 2 2 4 2" xfId="19266"/>
    <cellStyle name="Normal 2 20 2 2 2 5" xfId="19267"/>
    <cellStyle name="Normal 2 20 2 2 3" xfId="19268"/>
    <cellStyle name="Normal 2 20 2 2 3 2" xfId="19269"/>
    <cellStyle name="Normal 2 20 2 2 3 2 2" xfId="19270"/>
    <cellStyle name="Normal 2 20 2 2 3 3" xfId="19271"/>
    <cellStyle name="Normal 2 20 2 2 3 3 2" xfId="19272"/>
    <cellStyle name="Normal 2 20 2 2 3 4" xfId="19273"/>
    <cellStyle name="Normal 2 20 2 2 4" xfId="19274"/>
    <cellStyle name="Normal 2 20 2 2 4 2" xfId="19275"/>
    <cellStyle name="Normal 2 20 2 2 5" xfId="19276"/>
    <cellStyle name="Normal 2 20 2 2 5 2" xfId="19277"/>
    <cellStyle name="Normal 2 20 2 2 6" xfId="19278"/>
    <cellStyle name="Normal 2 20 2 3" xfId="19279"/>
    <cellStyle name="Normal 2 20 2 3 2" xfId="19280"/>
    <cellStyle name="Normal 2 20 2 3 2 2" xfId="19281"/>
    <cellStyle name="Normal 2 20 2 3 2 2 2" xfId="19282"/>
    <cellStyle name="Normal 2 20 2 3 2 2 2 2" xfId="19283"/>
    <cellStyle name="Normal 2 20 2 3 2 2 3" xfId="19284"/>
    <cellStyle name="Normal 2 20 2 3 2 2 3 2" xfId="19285"/>
    <cellStyle name="Normal 2 20 2 3 2 2 4" xfId="19286"/>
    <cellStyle name="Normal 2 20 2 3 2 3" xfId="19287"/>
    <cellStyle name="Normal 2 20 2 3 2 3 2" xfId="19288"/>
    <cellStyle name="Normal 2 20 2 3 2 4" xfId="19289"/>
    <cellStyle name="Normal 2 20 2 3 2 4 2" xfId="19290"/>
    <cellStyle name="Normal 2 20 2 3 2 5" xfId="19291"/>
    <cellStyle name="Normal 2 20 2 3 3" xfId="19292"/>
    <cellStyle name="Normal 2 20 2 3 3 2" xfId="19293"/>
    <cellStyle name="Normal 2 20 2 3 3 2 2" xfId="19294"/>
    <cellStyle name="Normal 2 20 2 3 3 3" xfId="19295"/>
    <cellStyle name="Normal 2 20 2 3 3 3 2" xfId="19296"/>
    <cellStyle name="Normal 2 20 2 3 3 4" xfId="19297"/>
    <cellStyle name="Normal 2 20 2 3 4" xfId="19298"/>
    <cellStyle name="Normal 2 20 2 3 4 2" xfId="19299"/>
    <cellStyle name="Normal 2 20 2 3 5" xfId="19300"/>
    <cellStyle name="Normal 2 20 2 3 5 2" xfId="19301"/>
    <cellStyle name="Normal 2 20 2 3 6" xfId="19302"/>
    <cellStyle name="Normal 2 20 2 4" xfId="19303"/>
    <cellStyle name="Normal 2 20 2 4 2" xfId="19304"/>
    <cellStyle name="Normal 2 20 2 4 2 2" xfId="19305"/>
    <cellStyle name="Normal 2 20 2 4 2 2 2" xfId="19306"/>
    <cellStyle name="Normal 2 20 2 4 2 2 2 2" xfId="19307"/>
    <cellStyle name="Normal 2 20 2 4 2 2 3" xfId="19308"/>
    <cellStyle name="Normal 2 20 2 4 2 2 3 2" xfId="19309"/>
    <cellStyle name="Normal 2 20 2 4 2 2 4" xfId="19310"/>
    <cellStyle name="Normal 2 20 2 4 2 3" xfId="19311"/>
    <cellStyle name="Normal 2 20 2 4 2 3 2" xfId="19312"/>
    <cellStyle name="Normal 2 20 2 4 2 4" xfId="19313"/>
    <cellStyle name="Normal 2 20 2 4 2 4 2" xfId="19314"/>
    <cellStyle name="Normal 2 20 2 4 2 5" xfId="19315"/>
    <cellStyle name="Normal 2 20 2 4 3" xfId="19316"/>
    <cellStyle name="Normal 2 20 2 4 3 2" xfId="19317"/>
    <cellStyle name="Normal 2 20 2 4 3 2 2" xfId="19318"/>
    <cellStyle name="Normal 2 20 2 4 3 3" xfId="19319"/>
    <cellStyle name="Normal 2 20 2 4 3 3 2" xfId="19320"/>
    <cellStyle name="Normal 2 20 2 4 3 4" xfId="19321"/>
    <cellStyle name="Normal 2 20 2 4 4" xfId="19322"/>
    <cellStyle name="Normal 2 20 2 4 4 2" xfId="19323"/>
    <cellStyle name="Normal 2 20 2 4 5" xfId="19324"/>
    <cellStyle name="Normal 2 20 2 4 5 2" xfId="19325"/>
    <cellStyle name="Normal 2 20 2 4 6" xfId="19326"/>
    <cellStyle name="Normal 2 20 2 5" xfId="19327"/>
    <cellStyle name="Normal 2 20 2 5 2" xfId="19328"/>
    <cellStyle name="Normal 2 20 2 5 2 2" xfId="19329"/>
    <cellStyle name="Normal 2 20 2 5 2 2 2" xfId="19330"/>
    <cellStyle name="Normal 2 20 2 5 2 3" xfId="19331"/>
    <cellStyle name="Normal 2 20 2 5 2 3 2" xfId="19332"/>
    <cellStyle name="Normal 2 20 2 5 2 4" xfId="19333"/>
    <cellStyle name="Normal 2 20 2 5 3" xfId="19334"/>
    <cellStyle name="Normal 2 20 2 5 3 2" xfId="19335"/>
    <cellStyle name="Normal 2 20 2 5 4" xfId="19336"/>
    <cellStyle name="Normal 2 20 2 5 4 2" xfId="19337"/>
    <cellStyle name="Normal 2 20 2 5 5" xfId="19338"/>
    <cellStyle name="Normal 2 20 2 6" xfId="19339"/>
    <cellStyle name="Normal 2 20 2 6 2" xfId="19340"/>
    <cellStyle name="Normal 2 20 2 6 2 2" xfId="19341"/>
    <cellStyle name="Normal 2 20 2 6 3" xfId="19342"/>
    <cellStyle name="Normal 2 20 2 6 3 2" xfId="19343"/>
    <cellStyle name="Normal 2 20 2 6 4" xfId="19344"/>
    <cellStyle name="Normal 2 20 2 7" xfId="19345"/>
    <cellStyle name="Normal 2 20 2 7 2" xfId="19346"/>
    <cellStyle name="Normal 2 20 2 8" xfId="19347"/>
    <cellStyle name="Normal 2 20 2 8 2" xfId="19348"/>
    <cellStyle name="Normal 2 20 2 9" xfId="19349"/>
    <cellStyle name="Normal 2 20 3" xfId="19350"/>
    <cellStyle name="Normal 2 20 3 2" xfId="19351"/>
    <cellStyle name="Normal 2 20 3 2 2" xfId="19352"/>
    <cellStyle name="Normal 2 20 3 2 2 2" xfId="19353"/>
    <cellStyle name="Normal 2 20 3 2 2 2 2" xfId="19354"/>
    <cellStyle name="Normal 2 20 3 2 2 3" xfId="19355"/>
    <cellStyle name="Normal 2 20 3 2 2 3 2" xfId="19356"/>
    <cellStyle name="Normal 2 20 3 2 2 4" xfId="19357"/>
    <cellStyle name="Normal 2 20 3 2 3" xfId="19358"/>
    <cellStyle name="Normal 2 20 3 2 3 2" xfId="19359"/>
    <cellStyle name="Normal 2 20 3 2 4" xfId="19360"/>
    <cellStyle name="Normal 2 20 3 2 4 2" xfId="19361"/>
    <cellStyle name="Normal 2 20 3 2 5" xfId="19362"/>
    <cellStyle name="Normal 2 20 3 3" xfId="19363"/>
    <cellStyle name="Normal 2 20 3 3 2" xfId="19364"/>
    <cellStyle name="Normal 2 20 3 3 2 2" xfId="19365"/>
    <cellStyle name="Normal 2 20 3 3 3" xfId="19366"/>
    <cellStyle name="Normal 2 20 3 3 3 2" xfId="19367"/>
    <cellStyle name="Normal 2 20 3 3 4" xfId="19368"/>
    <cellStyle name="Normal 2 20 3 4" xfId="19369"/>
    <cellStyle name="Normal 2 20 3 4 2" xfId="19370"/>
    <cellStyle name="Normal 2 20 3 5" xfId="19371"/>
    <cellStyle name="Normal 2 20 3 5 2" xfId="19372"/>
    <cellStyle name="Normal 2 20 3 6" xfId="19373"/>
    <cellStyle name="Normal 2 20 4" xfId="19374"/>
    <cellStyle name="Normal 2 20 4 2" xfId="19375"/>
    <cellStyle name="Normal 2 20 4 2 2" xfId="19376"/>
    <cellStyle name="Normal 2 20 4 2 2 2" xfId="19377"/>
    <cellStyle name="Normal 2 20 4 2 2 2 2" xfId="19378"/>
    <cellStyle name="Normal 2 20 4 2 2 3" xfId="19379"/>
    <cellStyle name="Normal 2 20 4 2 2 3 2" xfId="19380"/>
    <cellStyle name="Normal 2 20 4 2 2 4" xfId="19381"/>
    <cellStyle name="Normal 2 20 4 2 3" xfId="19382"/>
    <cellStyle name="Normal 2 20 4 2 3 2" xfId="19383"/>
    <cellStyle name="Normal 2 20 4 2 4" xfId="19384"/>
    <cellStyle name="Normal 2 20 4 2 4 2" xfId="19385"/>
    <cellStyle name="Normal 2 20 4 2 5" xfId="19386"/>
    <cellStyle name="Normal 2 20 4 3" xfId="19387"/>
    <cellStyle name="Normal 2 20 4 3 2" xfId="19388"/>
    <cellStyle name="Normal 2 20 4 3 2 2" xfId="19389"/>
    <cellStyle name="Normal 2 20 4 3 3" xfId="19390"/>
    <cellStyle name="Normal 2 20 4 3 3 2" xfId="19391"/>
    <cellStyle name="Normal 2 20 4 3 4" xfId="19392"/>
    <cellStyle name="Normal 2 20 4 4" xfId="19393"/>
    <cellStyle name="Normal 2 20 4 4 2" xfId="19394"/>
    <cellStyle name="Normal 2 20 4 5" xfId="19395"/>
    <cellStyle name="Normal 2 20 4 5 2" xfId="19396"/>
    <cellStyle name="Normal 2 20 4 6" xfId="19397"/>
    <cellStyle name="Normal 2 20 5" xfId="19398"/>
    <cellStyle name="Normal 2 20 5 2" xfId="19399"/>
    <cellStyle name="Normal 2 20 5 2 2" xfId="19400"/>
    <cellStyle name="Normal 2 20 5 2 2 2" xfId="19401"/>
    <cellStyle name="Normal 2 20 5 2 2 2 2" xfId="19402"/>
    <cellStyle name="Normal 2 20 5 2 2 3" xfId="19403"/>
    <cellStyle name="Normal 2 20 5 2 2 3 2" xfId="19404"/>
    <cellStyle name="Normal 2 20 5 2 2 4" xfId="19405"/>
    <cellStyle name="Normal 2 20 5 2 3" xfId="19406"/>
    <cellStyle name="Normal 2 20 5 2 3 2" xfId="19407"/>
    <cellStyle name="Normal 2 20 5 2 4" xfId="19408"/>
    <cellStyle name="Normal 2 20 5 2 4 2" xfId="19409"/>
    <cellStyle name="Normal 2 20 5 2 5" xfId="19410"/>
    <cellStyle name="Normal 2 20 5 3" xfId="19411"/>
    <cellStyle name="Normal 2 20 5 3 2" xfId="19412"/>
    <cellStyle name="Normal 2 20 5 3 2 2" xfId="19413"/>
    <cellStyle name="Normal 2 20 5 3 3" xfId="19414"/>
    <cellStyle name="Normal 2 20 5 3 3 2" xfId="19415"/>
    <cellStyle name="Normal 2 20 5 3 4" xfId="19416"/>
    <cellStyle name="Normal 2 20 5 4" xfId="19417"/>
    <cellStyle name="Normal 2 20 5 4 2" xfId="19418"/>
    <cellStyle name="Normal 2 20 5 5" xfId="19419"/>
    <cellStyle name="Normal 2 20 5 5 2" xfId="19420"/>
    <cellStyle name="Normal 2 20 5 6" xfId="19421"/>
    <cellStyle name="Normal 2 20 6" xfId="19422"/>
    <cellStyle name="Normal 2 20 6 2" xfId="19423"/>
    <cellStyle name="Normal 2 20 6 2 2" xfId="19424"/>
    <cellStyle name="Normal 2 20 6 2 2 2" xfId="19425"/>
    <cellStyle name="Normal 2 20 6 2 3" xfId="19426"/>
    <cellStyle name="Normal 2 20 6 2 3 2" xfId="19427"/>
    <cellStyle name="Normal 2 20 6 2 4" xfId="19428"/>
    <cellStyle name="Normal 2 20 6 3" xfId="19429"/>
    <cellStyle name="Normal 2 20 6 3 2" xfId="19430"/>
    <cellStyle name="Normal 2 20 6 4" xfId="19431"/>
    <cellStyle name="Normal 2 20 6 4 2" xfId="19432"/>
    <cellStyle name="Normal 2 20 6 5" xfId="19433"/>
    <cellStyle name="Normal 2 20 7" xfId="19434"/>
    <cellStyle name="Normal 2 20 7 2" xfId="19435"/>
    <cellStyle name="Normal 2 20 7 2 2" xfId="19436"/>
    <cellStyle name="Normal 2 20 7 3" xfId="19437"/>
    <cellStyle name="Normal 2 20 7 3 2" xfId="19438"/>
    <cellStyle name="Normal 2 20 7 4" xfId="19439"/>
    <cellStyle name="Normal 2 20 8" xfId="19440"/>
    <cellStyle name="Normal 2 20 8 2" xfId="19441"/>
    <cellStyle name="Normal 2 20 9" xfId="19442"/>
    <cellStyle name="Normal 2 20 9 2" xfId="19443"/>
    <cellStyle name="Normal 2 21" xfId="19444"/>
    <cellStyle name="Normal 2 21 10" xfId="19445"/>
    <cellStyle name="Normal 2 21 10 2" xfId="19446"/>
    <cellStyle name="Normal 2 21 11" xfId="19447"/>
    <cellStyle name="Normal 2 21 11 2" xfId="19448"/>
    <cellStyle name="Normal 2 21 12" xfId="19449"/>
    <cellStyle name="Normal 2 21 2" xfId="19450"/>
    <cellStyle name="Normal 2 21 2 10" xfId="19451"/>
    <cellStyle name="Normal 2 21 2 10 2" xfId="19452"/>
    <cellStyle name="Normal 2 21 2 11" xfId="19453"/>
    <cellStyle name="Normal 2 21 2 2" xfId="19454"/>
    <cellStyle name="Normal 2 21 2 2 10" xfId="19455"/>
    <cellStyle name="Normal 2 21 2 2 2" xfId="19456"/>
    <cellStyle name="Normal 2 21 2 2 2 2" xfId="19457"/>
    <cellStyle name="Normal 2 21 2 2 2 2 2" xfId="19458"/>
    <cellStyle name="Normal 2 21 2 2 2 2 2 2" xfId="19459"/>
    <cellStyle name="Normal 2 21 2 2 2 2 2 2 2" xfId="19460"/>
    <cellStyle name="Normal 2 21 2 2 2 2 2 2 2 2" xfId="19461"/>
    <cellStyle name="Normal 2 21 2 2 2 2 2 2 3" xfId="19462"/>
    <cellStyle name="Normal 2 21 2 2 2 2 2 2 3 2" xfId="19463"/>
    <cellStyle name="Normal 2 21 2 2 2 2 2 2 4" xfId="19464"/>
    <cellStyle name="Normal 2 21 2 2 2 2 2 3" xfId="19465"/>
    <cellStyle name="Normal 2 21 2 2 2 2 2 3 2" xfId="19466"/>
    <cellStyle name="Normal 2 21 2 2 2 2 2 4" xfId="19467"/>
    <cellStyle name="Normal 2 21 2 2 2 2 2 4 2" xfId="19468"/>
    <cellStyle name="Normal 2 21 2 2 2 2 2 5" xfId="19469"/>
    <cellStyle name="Normal 2 21 2 2 2 2 3" xfId="19470"/>
    <cellStyle name="Normal 2 21 2 2 2 2 3 2" xfId="19471"/>
    <cellStyle name="Normal 2 21 2 2 2 2 3 2 2" xfId="19472"/>
    <cellStyle name="Normal 2 21 2 2 2 2 3 3" xfId="19473"/>
    <cellStyle name="Normal 2 21 2 2 2 2 3 3 2" xfId="19474"/>
    <cellStyle name="Normal 2 21 2 2 2 2 3 4" xfId="19475"/>
    <cellStyle name="Normal 2 21 2 2 2 2 4" xfId="19476"/>
    <cellStyle name="Normal 2 21 2 2 2 2 4 2" xfId="19477"/>
    <cellStyle name="Normal 2 21 2 2 2 2 5" xfId="19478"/>
    <cellStyle name="Normal 2 21 2 2 2 2 5 2" xfId="19479"/>
    <cellStyle name="Normal 2 21 2 2 2 2 6" xfId="19480"/>
    <cellStyle name="Normal 2 21 2 2 2 3" xfId="19481"/>
    <cellStyle name="Normal 2 21 2 2 2 3 2" xfId="19482"/>
    <cellStyle name="Normal 2 21 2 2 2 3 2 2" xfId="19483"/>
    <cellStyle name="Normal 2 21 2 2 2 3 2 2 2" xfId="19484"/>
    <cellStyle name="Normal 2 21 2 2 2 3 2 2 2 2" xfId="19485"/>
    <cellStyle name="Normal 2 21 2 2 2 3 2 2 3" xfId="19486"/>
    <cellStyle name="Normal 2 21 2 2 2 3 2 2 3 2" xfId="19487"/>
    <cellStyle name="Normal 2 21 2 2 2 3 2 2 4" xfId="19488"/>
    <cellStyle name="Normal 2 21 2 2 2 3 2 3" xfId="19489"/>
    <cellStyle name="Normal 2 21 2 2 2 3 2 3 2" xfId="19490"/>
    <cellStyle name="Normal 2 21 2 2 2 3 2 4" xfId="19491"/>
    <cellStyle name="Normal 2 21 2 2 2 3 2 4 2" xfId="19492"/>
    <cellStyle name="Normal 2 21 2 2 2 3 2 5" xfId="19493"/>
    <cellStyle name="Normal 2 21 2 2 2 3 3" xfId="19494"/>
    <cellStyle name="Normal 2 21 2 2 2 3 3 2" xfId="19495"/>
    <cellStyle name="Normal 2 21 2 2 2 3 3 2 2" xfId="19496"/>
    <cellStyle name="Normal 2 21 2 2 2 3 3 3" xfId="19497"/>
    <cellStyle name="Normal 2 21 2 2 2 3 3 3 2" xfId="19498"/>
    <cellStyle name="Normal 2 21 2 2 2 3 3 4" xfId="19499"/>
    <cellStyle name="Normal 2 21 2 2 2 3 4" xfId="19500"/>
    <cellStyle name="Normal 2 21 2 2 2 3 4 2" xfId="19501"/>
    <cellStyle name="Normal 2 21 2 2 2 3 5" xfId="19502"/>
    <cellStyle name="Normal 2 21 2 2 2 3 5 2" xfId="19503"/>
    <cellStyle name="Normal 2 21 2 2 2 3 6" xfId="19504"/>
    <cellStyle name="Normal 2 21 2 2 2 4" xfId="19505"/>
    <cellStyle name="Normal 2 21 2 2 2 4 2" xfId="19506"/>
    <cellStyle name="Normal 2 21 2 2 2 4 2 2" xfId="19507"/>
    <cellStyle name="Normal 2 21 2 2 2 4 2 2 2" xfId="19508"/>
    <cellStyle name="Normal 2 21 2 2 2 4 2 2 2 2" xfId="19509"/>
    <cellStyle name="Normal 2 21 2 2 2 4 2 2 3" xfId="19510"/>
    <cellStyle name="Normal 2 21 2 2 2 4 2 2 3 2" xfId="19511"/>
    <cellStyle name="Normal 2 21 2 2 2 4 2 2 4" xfId="19512"/>
    <cellStyle name="Normal 2 21 2 2 2 4 2 3" xfId="19513"/>
    <cellStyle name="Normal 2 21 2 2 2 4 2 3 2" xfId="19514"/>
    <cellStyle name="Normal 2 21 2 2 2 4 2 4" xfId="19515"/>
    <cellStyle name="Normal 2 21 2 2 2 4 2 4 2" xfId="19516"/>
    <cellStyle name="Normal 2 21 2 2 2 4 2 5" xfId="19517"/>
    <cellStyle name="Normal 2 21 2 2 2 4 3" xfId="19518"/>
    <cellStyle name="Normal 2 21 2 2 2 4 3 2" xfId="19519"/>
    <cellStyle name="Normal 2 21 2 2 2 4 3 2 2" xfId="19520"/>
    <cellStyle name="Normal 2 21 2 2 2 4 3 3" xfId="19521"/>
    <cellStyle name="Normal 2 21 2 2 2 4 3 3 2" xfId="19522"/>
    <cellStyle name="Normal 2 21 2 2 2 4 3 4" xfId="19523"/>
    <cellStyle name="Normal 2 21 2 2 2 4 4" xfId="19524"/>
    <cellStyle name="Normal 2 21 2 2 2 4 4 2" xfId="19525"/>
    <cellStyle name="Normal 2 21 2 2 2 4 5" xfId="19526"/>
    <cellStyle name="Normal 2 21 2 2 2 4 5 2" xfId="19527"/>
    <cellStyle name="Normal 2 21 2 2 2 4 6" xfId="19528"/>
    <cellStyle name="Normal 2 21 2 2 2 5" xfId="19529"/>
    <cellStyle name="Normal 2 21 2 2 2 5 2" xfId="19530"/>
    <cellStyle name="Normal 2 21 2 2 2 5 2 2" xfId="19531"/>
    <cellStyle name="Normal 2 21 2 2 2 5 2 2 2" xfId="19532"/>
    <cellStyle name="Normal 2 21 2 2 2 5 2 3" xfId="19533"/>
    <cellStyle name="Normal 2 21 2 2 2 5 2 3 2" xfId="19534"/>
    <cellStyle name="Normal 2 21 2 2 2 5 2 4" xfId="19535"/>
    <cellStyle name="Normal 2 21 2 2 2 5 3" xfId="19536"/>
    <cellStyle name="Normal 2 21 2 2 2 5 3 2" xfId="19537"/>
    <cellStyle name="Normal 2 21 2 2 2 5 4" xfId="19538"/>
    <cellStyle name="Normal 2 21 2 2 2 5 4 2" xfId="19539"/>
    <cellStyle name="Normal 2 21 2 2 2 5 5" xfId="19540"/>
    <cellStyle name="Normal 2 21 2 2 2 6" xfId="19541"/>
    <cellStyle name="Normal 2 21 2 2 2 6 2" xfId="19542"/>
    <cellStyle name="Normal 2 21 2 2 2 6 2 2" xfId="19543"/>
    <cellStyle name="Normal 2 21 2 2 2 6 3" xfId="19544"/>
    <cellStyle name="Normal 2 21 2 2 2 6 3 2" xfId="19545"/>
    <cellStyle name="Normal 2 21 2 2 2 6 4" xfId="19546"/>
    <cellStyle name="Normal 2 21 2 2 2 7" xfId="19547"/>
    <cellStyle name="Normal 2 21 2 2 2 7 2" xfId="19548"/>
    <cellStyle name="Normal 2 21 2 2 2 8" xfId="19549"/>
    <cellStyle name="Normal 2 21 2 2 2 8 2" xfId="19550"/>
    <cellStyle name="Normal 2 21 2 2 2 9" xfId="19551"/>
    <cellStyle name="Normal 2 21 2 2 3" xfId="19552"/>
    <cellStyle name="Normal 2 21 2 2 3 2" xfId="19553"/>
    <cellStyle name="Normal 2 21 2 2 3 2 2" xfId="19554"/>
    <cellStyle name="Normal 2 21 2 2 3 2 2 2" xfId="19555"/>
    <cellStyle name="Normal 2 21 2 2 3 2 2 2 2" xfId="19556"/>
    <cellStyle name="Normal 2 21 2 2 3 2 2 3" xfId="19557"/>
    <cellStyle name="Normal 2 21 2 2 3 2 2 3 2" xfId="19558"/>
    <cellStyle name="Normal 2 21 2 2 3 2 2 4" xfId="19559"/>
    <cellStyle name="Normal 2 21 2 2 3 2 3" xfId="19560"/>
    <cellStyle name="Normal 2 21 2 2 3 2 3 2" xfId="19561"/>
    <cellStyle name="Normal 2 21 2 2 3 2 4" xfId="19562"/>
    <cellStyle name="Normal 2 21 2 2 3 2 4 2" xfId="19563"/>
    <cellStyle name="Normal 2 21 2 2 3 2 5" xfId="19564"/>
    <cellStyle name="Normal 2 21 2 2 3 3" xfId="19565"/>
    <cellStyle name="Normal 2 21 2 2 3 3 2" xfId="19566"/>
    <cellStyle name="Normal 2 21 2 2 3 3 2 2" xfId="19567"/>
    <cellStyle name="Normal 2 21 2 2 3 3 3" xfId="19568"/>
    <cellStyle name="Normal 2 21 2 2 3 3 3 2" xfId="19569"/>
    <cellStyle name="Normal 2 21 2 2 3 3 4" xfId="19570"/>
    <cellStyle name="Normal 2 21 2 2 3 4" xfId="19571"/>
    <cellStyle name="Normal 2 21 2 2 3 4 2" xfId="19572"/>
    <cellStyle name="Normal 2 21 2 2 3 5" xfId="19573"/>
    <cellStyle name="Normal 2 21 2 2 3 5 2" xfId="19574"/>
    <cellStyle name="Normal 2 21 2 2 3 6" xfId="19575"/>
    <cellStyle name="Normal 2 21 2 2 4" xfId="19576"/>
    <cellStyle name="Normal 2 21 2 2 4 2" xfId="19577"/>
    <cellStyle name="Normal 2 21 2 2 4 2 2" xfId="19578"/>
    <cellStyle name="Normal 2 21 2 2 4 2 2 2" xfId="19579"/>
    <cellStyle name="Normal 2 21 2 2 4 2 2 2 2" xfId="19580"/>
    <cellStyle name="Normal 2 21 2 2 4 2 2 3" xfId="19581"/>
    <cellStyle name="Normal 2 21 2 2 4 2 2 3 2" xfId="19582"/>
    <cellStyle name="Normal 2 21 2 2 4 2 2 4" xfId="19583"/>
    <cellStyle name="Normal 2 21 2 2 4 2 3" xfId="19584"/>
    <cellStyle name="Normal 2 21 2 2 4 2 3 2" xfId="19585"/>
    <cellStyle name="Normal 2 21 2 2 4 2 4" xfId="19586"/>
    <cellStyle name="Normal 2 21 2 2 4 2 4 2" xfId="19587"/>
    <cellStyle name="Normal 2 21 2 2 4 2 5" xfId="19588"/>
    <cellStyle name="Normal 2 21 2 2 4 3" xfId="19589"/>
    <cellStyle name="Normal 2 21 2 2 4 3 2" xfId="19590"/>
    <cellStyle name="Normal 2 21 2 2 4 3 2 2" xfId="19591"/>
    <cellStyle name="Normal 2 21 2 2 4 3 3" xfId="19592"/>
    <cellStyle name="Normal 2 21 2 2 4 3 3 2" xfId="19593"/>
    <cellStyle name="Normal 2 21 2 2 4 3 4" xfId="19594"/>
    <cellStyle name="Normal 2 21 2 2 4 4" xfId="19595"/>
    <cellStyle name="Normal 2 21 2 2 4 4 2" xfId="19596"/>
    <cellStyle name="Normal 2 21 2 2 4 5" xfId="19597"/>
    <cellStyle name="Normal 2 21 2 2 4 5 2" xfId="19598"/>
    <cellStyle name="Normal 2 21 2 2 4 6" xfId="19599"/>
    <cellStyle name="Normal 2 21 2 2 5" xfId="19600"/>
    <cellStyle name="Normal 2 21 2 2 5 2" xfId="19601"/>
    <cellStyle name="Normal 2 21 2 2 5 2 2" xfId="19602"/>
    <cellStyle name="Normal 2 21 2 2 5 2 2 2" xfId="19603"/>
    <cellStyle name="Normal 2 21 2 2 5 2 2 2 2" xfId="19604"/>
    <cellStyle name="Normal 2 21 2 2 5 2 2 3" xfId="19605"/>
    <cellStyle name="Normal 2 21 2 2 5 2 2 3 2" xfId="19606"/>
    <cellStyle name="Normal 2 21 2 2 5 2 2 4" xfId="19607"/>
    <cellStyle name="Normal 2 21 2 2 5 2 3" xfId="19608"/>
    <cellStyle name="Normal 2 21 2 2 5 2 3 2" xfId="19609"/>
    <cellStyle name="Normal 2 21 2 2 5 2 4" xfId="19610"/>
    <cellStyle name="Normal 2 21 2 2 5 2 4 2" xfId="19611"/>
    <cellStyle name="Normal 2 21 2 2 5 2 5" xfId="19612"/>
    <cellStyle name="Normal 2 21 2 2 5 3" xfId="19613"/>
    <cellStyle name="Normal 2 21 2 2 5 3 2" xfId="19614"/>
    <cellStyle name="Normal 2 21 2 2 5 3 2 2" xfId="19615"/>
    <cellStyle name="Normal 2 21 2 2 5 3 3" xfId="19616"/>
    <cellStyle name="Normal 2 21 2 2 5 3 3 2" xfId="19617"/>
    <cellStyle name="Normal 2 21 2 2 5 3 4" xfId="19618"/>
    <cellStyle name="Normal 2 21 2 2 5 4" xfId="19619"/>
    <cellStyle name="Normal 2 21 2 2 5 4 2" xfId="19620"/>
    <cellStyle name="Normal 2 21 2 2 5 5" xfId="19621"/>
    <cellStyle name="Normal 2 21 2 2 5 5 2" xfId="19622"/>
    <cellStyle name="Normal 2 21 2 2 5 6" xfId="19623"/>
    <cellStyle name="Normal 2 21 2 2 6" xfId="19624"/>
    <cellStyle name="Normal 2 21 2 2 6 2" xfId="19625"/>
    <cellStyle name="Normal 2 21 2 2 6 2 2" xfId="19626"/>
    <cellStyle name="Normal 2 21 2 2 6 2 2 2" xfId="19627"/>
    <cellStyle name="Normal 2 21 2 2 6 2 3" xfId="19628"/>
    <cellStyle name="Normal 2 21 2 2 6 2 3 2" xfId="19629"/>
    <cellStyle name="Normal 2 21 2 2 6 2 4" xfId="19630"/>
    <cellStyle name="Normal 2 21 2 2 6 3" xfId="19631"/>
    <cellStyle name="Normal 2 21 2 2 6 3 2" xfId="19632"/>
    <cellStyle name="Normal 2 21 2 2 6 4" xfId="19633"/>
    <cellStyle name="Normal 2 21 2 2 6 4 2" xfId="19634"/>
    <cellStyle name="Normal 2 21 2 2 6 5" xfId="19635"/>
    <cellStyle name="Normal 2 21 2 2 7" xfId="19636"/>
    <cellStyle name="Normal 2 21 2 2 7 2" xfId="19637"/>
    <cellStyle name="Normal 2 21 2 2 7 2 2" xfId="19638"/>
    <cellStyle name="Normal 2 21 2 2 7 3" xfId="19639"/>
    <cellStyle name="Normal 2 21 2 2 7 3 2" xfId="19640"/>
    <cellStyle name="Normal 2 21 2 2 7 4" xfId="19641"/>
    <cellStyle name="Normal 2 21 2 2 8" xfId="19642"/>
    <cellStyle name="Normal 2 21 2 2 8 2" xfId="19643"/>
    <cellStyle name="Normal 2 21 2 2 9" xfId="19644"/>
    <cellStyle name="Normal 2 21 2 2 9 2" xfId="19645"/>
    <cellStyle name="Normal 2 21 2 3" xfId="19646"/>
    <cellStyle name="Normal 2 21 2 3 2" xfId="19647"/>
    <cellStyle name="Normal 2 21 2 3 2 2" xfId="19648"/>
    <cellStyle name="Normal 2 21 2 3 2 2 2" xfId="19649"/>
    <cellStyle name="Normal 2 21 2 3 2 2 2 2" xfId="19650"/>
    <cellStyle name="Normal 2 21 2 3 2 2 2 2 2" xfId="19651"/>
    <cellStyle name="Normal 2 21 2 3 2 2 2 3" xfId="19652"/>
    <cellStyle name="Normal 2 21 2 3 2 2 2 3 2" xfId="19653"/>
    <cellStyle name="Normal 2 21 2 3 2 2 2 4" xfId="19654"/>
    <cellStyle name="Normal 2 21 2 3 2 2 3" xfId="19655"/>
    <cellStyle name="Normal 2 21 2 3 2 2 3 2" xfId="19656"/>
    <cellStyle name="Normal 2 21 2 3 2 2 4" xfId="19657"/>
    <cellStyle name="Normal 2 21 2 3 2 2 4 2" xfId="19658"/>
    <cellStyle name="Normal 2 21 2 3 2 2 5" xfId="19659"/>
    <cellStyle name="Normal 2 21 2 3 2 3" xfId="19660"/>
    <cellStyle name="Normal 2 21 2 3 2 3 2" xfId="19661"/>
    <cellStyle name="Normal 2 21 2 3 2 3 2 2" xfId="19662"/>
    <cellStyle name="Normal 2 21 2 3 2 3 3" xfId="19663"/>
    <cellStyle name="Normal 2 21 2 3 2 3 3 2" xfId="19664"/>
    <cellStyle name="Normal 2 21 2 3 2 3 4" xfId="19665"/>
    <cellStyle name="Normal 2 21 2 3 2 4" xfId="19666"/>
    <cellStyle name="Normal 2 21 2 3 2 4 2" xfId="19667"/>
    <cellStyle name="Normal 2 21 2 3 2 5" xfId="19668"/>
    <cellStyle name="Normal 2 21 2 3 2 5 2" xfId="19669"/>
    <cellStyle name="Normal 2 21 2 3 2 6" xfId="19670"/>
    <cellStyle name="Normal 2 21 2 3 3" xfId="19671"/>
    <cellStyle name="Normal 2 21 2 3 3 2" xfId="19672"/>
    <cellStyle name="Normal 2 21 2 3 3 2 2" xfId="19673"/>
    <cellStyle name="Normal 2 21 2 3 3 2 2 2" xfId="19674"/>
    <cellStyle name="Normal 2 21 2 3 3 2 2 2 2" xfId="19675"/>
    <cellStyle name="Normal 2 21 2 3 3 2 2 3" xfId="19676"/>
    <cellStyle name="Normal 2 21 2 3 3 2 2 3 2" xfId="19677"/>
    <cellStyle name="Normal 2 21 2 3 3 2 2 4" xfId="19678"/>
    <cellStyle name="Normal 2 21 2 3 3 2 3" xfId="19679"/>
    <cellStyle name="Normal 2 21 2 3 3 2 3 2" xfId="19680"/>
    <cellStyle name="Normal 2 21 2 3 3 2 4" xfId="19681"/>
    <cellStyle name="Normal 2 21 2 3 3 2 4 2" xfId="19682"/>
    <cellStyle name="Normal 2 21 2 3 3 2 5" xfId="19683"/>
    <cellStyle name="Normal 2 21 2 3 3 3" xfId="19684"/>
    <cellStyle name="Normal 2 21 2 3 3 3 2" xfId="19685"/>
    <cellStyle name="Normal 2 21 2 3 3 3 2 2" xfId="19686"/>
    <cellStyle name="Normal 2 21 2 3 3 3 3" xfId="19687"/>
    <cellStyle name="Normal 2 21 2 3 3 3 3 2" xfId="19688"/>
    <cellStyle name="Normal 2 21 2 3 3 3 4" xfId="19689"/>
    <cellStyle name="Normal 2 21 2 3 3 4" xfId="19690"/>
    <cellStyle name="Normal 2 21 2 3 3 4 2" xfId="19691"/>
    <cellStyle name="Normal 2 21 2 3 3 5" xfId="19692"/>
    <cellStyle name="Normal 2 21 2 3 3 5 2" xfId="19693"/>
    <cellStyle name="Normal 2 21 2 3 3 6" xfId="19694"/>
    <cellStyle name="Normal 2 21 2 3 4" xfId="19695"/>
    <cellStyle name="Normal 2 21 2 3 4 2" xfId="19696"/>
    <cellStyle name="Normal 2 21 2 3 4 2 2" xfId="19697"/>
    <cellStyle name="Normal 2 21 2 3 4 2 2 2" xfId="19698"/>
    <cellStyle name="Normal 2 21 2 3 4 2 2 2 2" xfId="19699"/>
    <cellStyle name="Normal 2 21 2 3 4 2 2 3" xfId="19700"/>
    <cellStyle name="Normal 2 21 2 3 4 2 2 3 2" xfId="19701"/>
    <cellStyle name="Normal 2 21 2 3 4 2 2 4" xfId="19702"/>
    <cellStyle name="Normal 2 21 2 3 4 2 3" xfId="19703"/>
    <cellStyle name="Normal 2 21 2 3 4 2 3 2" xfId="19704"/>
    <cellStyle name="Normal 2 21 2 3 4 2 4" xfId="19705"/>
    <cellStyle name="Normal 2 21 2 3 4 2 4 2" xfId="19706"/>
    <cellStyle name="Normal 2 21 2 3 4 2 5" xfId="19707"/>
    <cellStyle name="Normal 2 21 2 3 4 3" xfId="19708"/>
    <cellStyle name="Normal 2 21 2 3 4 3 2" xfId="19709"/>
    <cellStyle name="Normal 2 21 2 3 4 3 2 2" xfId="19710"/>
    <cellStyle name="Normal 2 21 2 3 4 3 3" xfId="19711"/>
    <cellStyle name="Normal 2 21 2 3 4 3 3 2" xfId="19712"/>
    <cellStyle name="Normal 2 21 2 3 4 3 4" xfId="19713"/>
    <cellStyle name="Normal 2 21 2 3 4 4" xfId="19714"/>
    <cellStyle name="Normal 2 21 2 3 4 4 2" xfId="19715"/>
    <cellStyle name="Normal 2 21 2 3 4 5" xfId="19716"/>
    <cellStyle name="Normal 2 21 2 3 4 5 2" xfId="19717"/>
    <cellStyle name="Normal 2 21 2 3 4 6" xfId="19718"/>
    <cellStyle name="Normal 2 21 2 3 5" xfId="19719"/>
    <cellStyle name="Normal 2 21 2 3 5 2" xfId="19720"/>
    <cellStyle name="Normal 2 21 2 3 5 2 2" xfId="19721"/>
    <cellStyle name="Normal 2 21 2 3 5 2 2 2" xfId="19722"/>
    <cellStyle name="Normal 2 21 2 3 5 2 3" xfId="19723"/>
    <cellStyle name="Normal 2 21 2 3 5 2 3 2" xfId="19724"/>
    <cellStyle name="Normal 2 21 2 3 5 2 4" xfId="19725"/>
    <cellStyle name="Normal 2 21 2 3 5 3" xfId="19726"/>
    <cellStyle name="Normal 2 21 2 3 5 3 2" xfId="19727"/>
    <cellStyle name="Normal 2 21 2 3 5 4" xfId="19728"/>
    <cellStyle name="Normal 2 21 2 3 5 4 2" xfId="19729"/>
    <cellStyle name="Normal 2 21 2 3 5 5" xfId="19730"/>
    <cellStyle name="Normal 2 21 2 3 6" xfId="19731"/>
    <cellStyle name="Normal 2 21 2 3 6 2" xfId="19732"/>
    <cellStyle name="Normal 2 21 2 3 6 2 2" xfId="19733"/>
    <cellStyle name="Normal 2 21 2 3 6 3" xfId="19734"/>
    <cellStyle name="Normal 2 21 2 3 6 3 2" xfId="19735"/>
    <cellStyle name="Normal 2 21 2 3 6 4" xfId="19736"/>
    <cellStyle name="Normal 2 21 2 3 7" xfId="19737"/>
    <cellStyle name="Normal 2 21 2 3 7 2" xfId="19738"/>
    <cellStyle name="Normal 2 21 2 3 8" xfId="19739"/>
    <cellStyle name="Normal 2 21 2 3 8 2" xfId="19740"/>
    <cellStyle name="Normal 2 21 2 3 9" xfId="19741"/>
    <cellStyle name="Normal 2 21 2 4" xfId="19742"/>
    <cellStyle name="Normal 2 21 2 4 2" xfId="19743"/>
    <cellStyle name="Normal 2 21 2 4 2 2" xfId="19744"/>
    <cellStyle name="Normal 2 21 2 4 2 2 2" xfId="19745"/>
    <cellStyle name="Normal 2 21 2 4 2 2 2 2" xfId="19746"/>
    <cellStyle name="Normal 2 21 2 4 2 2 3" xfId="19747"/>
    <cellStyle name="Normal 2 21 2 4 2 2 3 2" xfId="19748"/>
    <cellStyle name="Normal 2 21 2 4 2 2 4" xfId="19749"/>
    <cellStyle name="Normal 2 21 2 4 2 3" xfId="19750"/>
    <cellStyle name="Normal 2 21 2 4 2 3 2" xfId="19751"/>
    <cellStyle name="Normal 2 21 2 4 2 4" xfId="19752"/>
    <cellStyle name="Normal 2 21 2 4 2 4 2" xfId="19753"/>
    <cellStyle name="Normal 2 21 2 4 2 5" xfId="19754"/>
    <cellStyle name="Normal 2 21 2 4 3" xfId="19755"/>
    <cellStyle name="Normal 2 21 2 4 3 2" xfId="19756"/>
    <cellStyle name="Normal 2 21 2 4 3 2 2" xfId="19757"/>
    <cellStyle name="Normal 2 21 2 4 3 3" xfId="19758"/>
    <cellStyle name="Normal 2 21 2 4 3 3 2" xfId="19759"/>
    <cellStyle name="Normal 2 21 2 4 3 4" xfId="19760"/>
    <cellStyle name="Normal 2 21 2 4 4" xfId="19761"/>
    <cellStyle name="Normal 2 21 2 4 4 2" xfId="19762"/>
    <cellStyle name="Normal 2 21 2 4 5" xfId="19763"/>
    <cellStyle name="Normal 2 21 2 4 5 2" xfId="19764"/>
    <cellStyle name="Normal 2 21 2 4 6" xfId="19765"/>
    <cellStyle name="Normal 2 21 2 5" xfId="19766"/>
    <cellStyle name="Normal 2 21 2 5 2" xfId="19767"/>
    <cellStyle name="Normal 2 21 2 5 2 2" xfId="19768"/>
    <cellStyle name="Normal 2 21 2 5 2 2 2" xfId="19769"/>
    <cellStyle name="Normal 2 21 2 5 2 2 2 2" xfId="19770"/>
    <cellStyle name="Normal 2 21 2 5 2 2 3" xfId="19771"/>
    <cellStyle name="Normal 2 21 2 5 2 2 3 2" xfId="19772"/>
    <cellStyle name="Normal 2 21 2 5 2 2 4" xfId="19773"/>
    <cellStyle name="Normal 2 21 2 5 2 3" xfId="19774"/>
    <cellStyle name="Normal 2 21 2 5 2 3 2" xfId="19775"/>
    <cellStyle name="Normal 2 21 2 5 2 4" xfId="19776"/>
    <cellStyle name="Normal 2 21 2 5 2 4 2" xfId="19777"/>
    <cellStyle name="Normal 2 21 2 5 2 5" xfId="19778"/>
    <cellStyle name="Normal 2 21 2 5 3" xfId="19779"/>
    <cellStyle name="Normal 2 21 2 5 3 2" xfId="19780"/>
    <cellStyle name="Normal 2 21 2 5 3 2 2" xfId="19781"/>
    <cellStyle name="Normal 2 21 2 5 3 3" xfId="19782"/>
    <cellStyle name="Normal 2 21 2 5 3 3 2" xfId="19783"/>
    <cellStyle name="Normal 2 21 2 5 3 4" xfId="19784"/>
    <cellStyle name="Normal 2 21 2 5 4" xfId="19785"/>
    <cellStyle name="Normal 2 21 2 5 4 2" xfId="19786"/>
    <cellStyle name="Normal 2 21 2 5 5" xfId="19787"/>
    <cellStyle name="Normal 2 21 2 5 5 2" xfId="19788"/>
    <cellStyle name="Normal 2 21 2 5 6" xfId="19789"/>
    <cellStyle name="Normal 2 21 2 6" xfId="19790"/>
    <cellStyle name="Normal 2 21 2 6 2" xfId="19791"/>
    <cellStyle name="Normal 2 21 2 6 2 2" xfId="19792"/>
    <cellStyle name="Normal 2 21 2 6 2 2 2" xfId="19793"/>
    <cellStyle name="Normal 2 21 2 6 2 2 2 2" xfId="19794"/>
    <cellStyle name="Normal 2 21 2 6 2 2 3" xfId="19795"/>
    <cellStyle name="Normal 2 21 2 6 2 2 3 2" xfId="19796"/>
    <cellStyle name="Normal 2 21 2 6 2 2 4" xfId="19797"/>
    <cellStyle name="Normal 2 21 2 6 2 3" xfId="19798"/>
    <cellStyle name="Normal 2 21 2 6 2 3 2" xfId="19799"/>
    <cellStyle name="Normal 2 21 2 6 2 4" xfId="19800"/>
    <cellStyle name="Normal 2 21 2 6 2 4 2" xfId="19801"/>
    <cellStyle name="Normal 2 21 2 6 2 5" xfId="19802"/>
    <cellStyle name="Normal 2 21 2 6 3" xfId="19803"/>
    <cellStyle name="Normal 2 21 2 6 3 2" xfId="19804"/>
    <cellStyle name="Normal 2 21 2 6 3 2 2" xfId="19805"/>
    <cellStyle name="Normal 2 21 2 6 3 3" xfId="19806"/>
    <cellStyle name="Normal 2 21 2 6 3 3 2" xfId="19807"/>
    <cellStyle name="Normal 2 21 2 6 3 4" xfId="19808"/>
    <cellStyle name="Normal 2 21 2 6 4" xfId="19809"/>
    <cellStyle name="Normal 2 21 2 6 4 2" xfId="19810"/>
    <cellStyle name="Normal 2 21 2 6 5" xfId="19811"/>
    <cellStyle name="Normal 2 21 2 6 5 2" xfId="19812"/>
    <cellStyle name="Normal 2 21 2 6 6" xfId="19813"/>
    <cellStyle name="Normal 2 21 2 7" xfId="19814"/>
    <cellStyle name="Normal 2 21 2 7 2" xfId="19815"/>
    <cellStyle name="Normal 2 21 2 7 2 2" xfId="19816"/>
    <cellStyle name="Normal 2 21 2 7 2 2 2" xfId="19817"/>
    <cellStyle name="Normal 2 21 2 7 2 3" xfId="19818"/>
    <cellStyle name="Normal 2 21 2 7 2 3 2" xfId="19819"/>
    <cellStyle name="Normal 2 21 2 7 2 4" xfId="19820"/>
    <cellStyle name="Normal 2 21 2 7 3" xfId="19821"/>
    <cellStyle name="Normal 2 21 2 7 3 2" xfId="19822"/>
    <cellStyle name="Normal 2 21 2 7 4" xfId="19823"/>
    <cellStyle name="Normal 2 21 2 7 4 2" xfId="19824"/>
    <cellStyle name="Normal 2 21 2 7 5" xfId="19825"/>
    <cellStyle name="Normal 2 21 2 8" xfId="19826"/>
    <cellStyle name="Normal 2 21 2 8 2" xfId="19827"/>
    <cellStyle name="Normal 2 21 2 8 2 2" xfId="19828"/>
    <cellStyle name="Normal 2 21 2 8 3" xfId="19829"/>
    <cellStyle name="Normal 2 21 2 8 3 2" xfId="19830"/>
    <cellStyle name="Normal 2 21 2 8 4" xfId="19831"/>
    <cellStyle name="Normal 2 21 2 9" xfId="19832"/>
    <cellStyle name="Normal 2 21 2 9 2" xfId="19833"/>
    <cellStyle name="Normal 2 21 3" xfId="19834"/>
    <cellStyle name="Normal 2 21 3 10" xfId="19835"/>
    <cellStyle name="Normal 2 21 3 2" xfId="19836"/>
    <cellStyle name="Normal 2 21 3 2 2" xfId="19837"/>
    <cellStyle name="Normal 2 21 3 2 2 2" xfId="19838"/>
    <cellStyle name="Normal 2 21 3 2 2 2 2" xfId="19839"/>
    <cellStyle name="Normal 2 21 3 2 2 2 2 2" xfId="19840"/>
    <cellStyle name="Normal 2 21 3 2 2 2 2 2 2" xfId="19841"/>
    <cellStyle name="Normal 2 21 3 2 2 2 2 3" xfId="19842"/>
    <cellStyle name="Normal 2 21 3 2 2 2 2 3 2" xfId="19843"/>
    <cellStyle name="Normal 2 21 3 2 2 2 2 4" xfId="19844"/>
    <cellStyle name="Normal 2 21 3 2 2 2 3" xfId="19845"/>
    <cellStyle name="Normal 2 21 3 2 2 2 3 2" xfId="19846"/>
    <cellStyle name="Normal 2 21 3 2 2 2 4" xfId="19847"/>
    <cellStyle name="Normal 2 21 3 2 2 2 4 2" xfId="19848"/>
    <cellStyle name="Normal 2 21 3 2 2 2 5" xfId="19849"/>
    <cellStyle name="Normal 2 21 3 2 2 3" xfId="19850"/>
    <cellStyle name="Normal 2 21 3 2 2 3 2" xfId="19851"/>
    <cellStyle name="Normal 2 21 3 2 2 3 2 2" xfId="19852"/>
    <cellStyle name="Normal 2 21 3 2 2 3 3" xfId="19853"/>
    <cellStyle name="Normal 2 21 3 2 2 3 3 2" xfId="19854"/>
    <cellStyle name="Normal 2 21 3 2 2 3 4" xfId="19855"/>
    <cellStyle name="Normal 2 21 3 2 2 4" xfId="19856"/>
    <cellStyle name="Normal 2 21 3 2 2 4 2" xfId="19857"/>
    <cellStyle name="Normal 2 21 3 2 2 5" xfId="19858"/>
    <cellStyle name="Normal 2 21 3 2 2 5 2" xfId="19859"/>
    <cellStyle name="Normal 2 21 3 2 2 6" xfId="19860"/>
    <cellStyle name="Normal 2 21 3 2 3" xfId="19861"/>
    <cellStyle name="Normal 2 21 3 2 3 2" xfId="19862"/>
    <cellStyle name="Normal 2 21 3 2 3 2 2" xfId="19863"/>
    <cellStyle name="Normal 2 21 3 2 3 2 2 2" xfId="19864"/>
    <cellStyle name="Normal 2 21 3 2 3 2 2 2 2" xfId="19865"/>
    <cellStyle name="Normal 2 21 3 2 3 2 2 3" xfId="19866"/>
    <cellStyle name="Normal 2 21 3 2 3 2 2 3 2" xfId="19867"/>
    <cellStyle name="Normal 2 21 3 2 3 2 2 4" xfId="19868"/>
    <cellStyle name="Normal 2 21 3 2 3 2 3" xfId="19869"/>
    <cellStyle name="Normal 2 21 3 2 3 2 3 2" xfId="19870"/>
    <cellStyle name="Normal 2 21 3 2 3 2 4" xfId="19871"/>
    <cellStyle name="Normal 2 21 3 2 3 2 4 2" xfId="19872"/>
    <cellStyle name="Normal 2 21 3 2 3 2 5" xfId="19873"/>
    <cellStyle name="Normal 2 21 3 2 3 3" xfId="19874"/>
    <cellStyle name="Normal 2 21 3 2 3 3 2" xfId="19875"/>
    <cellStyle name="Normal 2 21 3 2 3 3 2 2" xfId="19876"/>
    <cellStyle name="Normal 2 21 3 2 3 3 3" xfId="19877"/>
    <cellStyle name="Normal 2 21 3 2 3 3 3 2" xfId="19878"/>
    <cellStyle name="Normal 2 21 3 2 3 3 4" xfId="19879"/>
    <cellStyle name="Normal 2 21 3 2 3 4" xfId="19880"/>
    <cellStyle name="Normal 2 21 3 2 3 4 2" xfId="19881"/>
    <cellStyle name="Normal 2 21 3 2 3 5" xfId="19882"/>
    <cellStyle name="Normal 2 21 3 2 3 5 2" xfId="19883"/>
    <cellStyle name="Normal 2 21 3 2 3 6" xfId="19884"/>
    <cellStyle name="Normal 2 21 3 2 4" xfId="19885"/>
    <cellStyle name="Normal 2 21 3 2 4 2" xfId="19886"/>
    <cellStyle name="Normal 2 21 3 2 4 2 2" xfId="19887"/>
    <cellStyle name="Normal 2 21 3 2 4 2 2 2" xfId="19888"/>
    <cellStyle name="Normal 2 21 3 2 4 2 2 2 2" xfId="19889"/>
    <cellStyle name="Normal 2 21 3 2 4 2 2 3" xfId="19890"/>
    <cellStyle name="Normal 2 21 3 2 4 2 2 3 2" xfId="19891"/>
    <cellStyle name="Normal 2 21 3 2 4 2 2 4" xfId="19892"/>
    <cellStyle name="Normal 2 21 3 2 4 2 3" xfId="19893"/>
    <cellStyle name="Normal 2 21 3 2 4 2 3 2" xfId="19894"/>
    <cellStyle name="Normal 2 21 3 2 4 2 4" xfId="19895"/>
    <cellStyle name="Normal 2 21 3 2 4 2 4 2" xfId="19896"/>
    <cellStyle name="Normal 2 21 3 2 4 2 5" xfId="19897"/>
    <cellStyle name="Normal 2 21 3 2 4 3" xfId="19898"/>
    <cellStyle name="Normal 2 21 3 2 4 3 2" xfId="19899"/>
    <cellStyle name="Normal 2 21 3 2 4 3 2 2" xfId="19900"/>
    <cellStyle name="Normal 2 21 3 2 4 3 3" xfId="19901"/>
    <cellStyle name="Normal 2 21 3 2 4 3 3 2" xfId="19902"/>
    <cellStyle name="Normal 2 21 3 2 4 3 4" xfId="19903"/>
    <cellStyle name="Normal 2 21 3 2 4 4" xfId="19904"/>
    <cellStyle name="Normal 2 21 3 2 4 4 2" xfId="19905"/>
    <cellStyle name="Normal 2 21 3 2 4 5" xfId="19906"/>
    <cellStyle name="Normal 2 21 3 2 4 5 2" xfId="19907"/>
    <cellStyle name="Normal 2 21 3 2 4 6" xfId="19908"/>
    <cellStyle name="Normal 2 21 3 2 5" xfId="19909"/>
    <cellStyle name="Normal 2 21 3 2 5 2" xfId="19910"/>
    <cellStyle name="Normal 2 21 3 2 5 2 2" xfId="19911"/>
    <cellStyle name="Normal 2 21 3 2 5 2 2 2" xfId="19912"/>
    <cellStyle name="Normal 2 21 3 2 5 2 3" xfId="19913"/>
    <cellStyle name="Normal 2 21 3 2 5 2 3 2" xfId="19914"/>
    <cellStyle name="Normal 2 21 3 2 5 2 4" xfId="19915"/>
    <cellStyle name="Normal 2 21 3 2 5 3" xfId="19916"/>
    <cellStyle name="Normal 2 21 3 2 5 3 2" xfId="19917"/>
    <cellStyle name="Normal 2 21 3 2 5 4" xfId="19918"/>
    <cellStyle name="Normal 2 21 3 2 5 4 2" xfId="19919"/>
    <cellStyle name="Normal 2 21 3 2 5 5" xfId="19920"/>
    <cellStyle name="Normal 2 21 3 2 6" xfId="19921"/>
    <cellStyle name="Normal 2 21 3 2 6 2" xfId="19922"/>
    <cellStyle name="Normal 2 21 3 2 6 2 2" xfId="19923"/>
    <cellStyle name="Normal 2 21 3 2 6 3" xfId="19924"/>
    <cellStyle name="Normal 2 21 3 2 6 3 2" xfId="19925"/>
    <cellStyle name="Normal 2 21 3 2 6 4" xfId="19926"/>
    <cellStyle name="Normal 2 21 3 2 7" xfId="19927"/>
    <cellStyle name="Normal 2 21 3 2 7 2" xfId="19928"/>
    <cellStyle name="Normal 2 21 3 2 8" xfId="19929"/>
    <cellStyle name="Normal 2 21 3 2 8 2" xfId="19930"/>
    <cellStyle name="Normal 2 21 3 2 9" xfId="19931"/>
    <cellStyle name="Normal 2 21 3 3" xfId="19932"/>
    <cellStyle name="Normal 2 21 3 3 2" xfId="19933"/>
    <cellStyle name="Normal 2 21 3 3 2 2" xfId="19934"/>
    <cellStyle name="Normal 2 21 3 3 2 2 2" xfId="19935"/>
    <cellStyle name="Normal 2 21 3 3 2 2 2 2" xfId="19936"/>
    <cellStyle name="Normal 2 21 3 3 2 2 3" xfId="19937"/>
    <cellStyle name="Normal 2 21 3 3 2 2 3 2" xfId="19938"/>
    <cellStyle name="Normal 2 21 3 3 2 2 4" xfId="19939"/>
    <cellStyle name="Normal 2 21 3 3 2 3" xfId="19940"/>
    <cellStyle name="Normal 2 21 3 3 2 3 2" xfId="19941"/>
    <cellStyle name="Normal 2 21 3 3 2 4" xfId="19942"/>
    <cellStyle name="Normal 2 21 3 3 2 4 2" xfId="19943"/>
    <cellStyle name="Normal 2 21 3 3 2 5" xfId="19944"/>
    <cellStyle name="Normal 2 21 3 3 3" xfId="19945"/>
    <cellStyle name="Normal 2 21 3 3 3 2" xfId="19946"/>
    <cellStyle name="Normal 2 21 3 3 3 2 2" xfId="19947"/>
    <cellStyle name="Normal 2 21 3 3 3 3" xfId="19948"/>
    <cellStyle name="Normal 2 21 3 3 3 3 2" xfId="19949"/>
    <cellStyle name="Normal 2 21 3 3 3 4" xfId="19950"/>
    <cellStyle name="Normal 2 21 3 3 4" xfId="19951"/>
    <cellStyle name="Normal 2 21 3 3 4 2" xfId="19952"/>
    <cellStyle name="Normal 2 21 3 3 5" xfId="19953"/>
    <cellStyle name="Normal 2 21 3 3 5 2" xfId="19954"/>
    <cellStyle name="Normal 2 21 3 3 6" xfId="19955"/>
    <cellStyle name="Normal 2 21 3 4" xfId="19956"/>
    <cellStyle name="Normal 2 21 3 4 2" xfId="19957"/>
    <cellStyle name="Normal 2 21 3 4 2 2" xfId="19958"/>
    <cellStyle name="Normal 2 21 3 4 2 2 2" xfId="19959"/>
    <cellStyle name="Normal 2 21 3 4 2 2 2 2" xfId="19960"/>
    <cellStyle name="Normal 2 21 3 4 2 2 3" xfId="19961"/>
    <cellStyle name="Normal 2 21 3 4 2 2 3 2" xfId="19962"/>
    <cellStyle name="Normal 2 21 3 4 2 2 4" xfId="19963"/>
    <cellStyle name="Normal 2 21 3 4 2 3" xfId="19964"/>
    <cellStyle name="Normal 2 21 3 4 2 3 2" xfId="19965"/>
    <cellStyle name="Normal 2 21 3 4 2 4" xfId="19966"/>
    <cellStyle name="Normal 2 21 3 4 2 4 2" xfId="19967"/>
    <cellStyle name="Normal 2 21 3 4 2 5" xfId="19968"/>
    <cellStyle name="Normal 2 21 3 4 3" xfId="19969"/>
    <cellStyle name="Normal 2 21 3 4 3 2" xfId="19970"/>
    <cellStyle name="Normal 2 21 3 4 3 2 2" xfId="19971"/>
    <cellStyle name="Normal 2 21 3 4 3 3" xfId="19972"/>
    <cellStyle name="Normal 2 21 3 4 3 3 2" xfId="19973"/>
    <cellStyle name="Normal 2 21 3 4 3 4" xfId="19974"/>
    <cellStyle name="Normal 2 21 3 4 4" xfId="19975"/>
    <cellStyle name="Normal 2 21 3 4 4 2" xfId="19976"/>
    <cellStyle name="Normal 2 21 3 4 5" xfId="19977"/>
    <cellStyle name="Normal 2 21 3 4 5 2" xfId="19978"/>
    <cellStyle name="Normal 2 21 3 4 6" xfId="19979"/>
    <cellStyle name="Normal 2 21 3 5" xfId="19980"/>
    <cellStyle name="Normal 2 21 3 5 2" xfId="19981"/>
    <cellStyle name="Normal 2 21 3 5 2 2" xfId="19982"/>
    <cellStyle name="Normal 2 21 3 5 2 2 2" xfId="19983"/>
    <cellStyle name="Normal 2 21 3 5 2 2 2 2" xfId="19984"/>
    <cellStyle name="Normal 2 21 3 5 2 2 3" xfId="19985"/>
    <cellStyle name="Normal 2 21 3 5 2 2 3 2" xfId="19986"/>
    <cellStyle name="Normal 2 21 3 5 2 2 4" xfId="19987"/>
    <cellStyle name="Normal 2 21 3 5 2 3" xfId="19988"/>
    <cellStyle name="Normal 2 21 3 5 2 3 2" xfId="19989"/>
    <cellStyle name="Normal 2 21 3 5 2 4" xfId="19990"/>
    <cellStyle name="Normal 2 21 3 5 2 4 2" xfId="19991"/>
    <cellStyle name="Normal 2 21 3 5 2 5" xfId="19992"/>
    <cellStyle name="Normal 2 21 3 5 3" xfId="19993"/>
    <cellStyle name="Normal 2 21 3 5 3 2" xfId="19994"/>
    <cellStyle name="Normal 2 21 3 5 3 2 2" xfId="19995"/>
    <cellStyle name="Normal 2 21 3 5 3 3" xfId="19996"/>
    <cellStyle name="Normal 2 21 3 5 3 3 2" xfId="19997"/>
    <cellStyle name="Normal 2 21 3 5 3 4" xfId="19998"/>
    <cellStyle name="Normal 2 21 3 5 4" xfId="19999"/>
    <cellStyle name="Normal 2 21 3 5 4 2" xfId="20000"/>
    <cellStyle name="Normal 2 21 3 5 5" xfId="20001"/>
    <cellStyle name="Normal 2 21 3 5 5 2" xfId="20002"/>
    <cellStyle name="Normal 2 21 3 5 6" xfId="20003"/>
    <cellStyle name="Normal 2 21 3 6" xfId="20004"/>
    <cellStyle name="Normal 2 21 3 6 2" xfId="20005"/>
    <cellStyle name="Normal 2 21 3 6 2 2" xfId="20006"/>
    <cellStyle name="Normal 2 21 3 6 2 2 2" xfId="20007"/>
    <cellStyle name="Normal 2 21 3 6 2 3" xfId="20008"/>
    <cellStyle name="Normal 2 21 3 6 2 3 2" xfId="20009"/>
    <cellStyle name="Normal 2 21 3 6 2 4" xfId="20010"/>
    <cellStyle name="Normal 2 21 3 6 3" xfId="20011"/>
    <cellStyle name="Normal 2 21 3 6 3 2" xfId="20012"/>
    <cellStyle name="Normal 2 21 3 6 4" xfId="20013"/>
    <cellStyle name="Normal 2 21 3 6 4 2" xfId="20014"/>
    <cellStyle name="Normal 2 21 3 6 5" xfId="20015"/>
    <cellStyle name="Normal 2 21 3 7" xfId="20016"/>
    <cellStyle name="Normal 2 21 3 7 2" xfId="20017"/>
    <cellStyle name="Normal 2 21 3 7 2 2" xfId="20018"/>
    <cellStyle name="Normal 2 21 3 7 3" xfId="20019"/>
    <cellStyle name="Normal 2 21 3 7 3 2" xfId="20020"/>
    <cellStyle name="Normal 2 21 3 7 4" xfId="20021"/>
    <cellStyle name="Normal 2 21 3 8" xfId="20022"/>
    <cellStyle name="Normal 2 21 3 8 2" xfId="20023"/>
    <cellStyle name="Normal 2 21 3 9" xfId="20024"/>
    <cellStyle name="Normal 2 21 3 9 2" xfId="20025"/>
    <cellStyle name="Normal 2 21 4" xfId="20026"/>
    <cellStyle name="Normal 2 21 4 2" xfId="20027"/>
    <cellStyle name="Normal 2 21 4 2 2" xfId="20028"/>
    <cellStyle name="Normal 2 21 4 2 2 2" xfId="20029"/>
    <cellStyle name="Normal 2 21 4 2 2 2 2" xfId="20030"/>
    <cellStyle name="Normal 2 21 4 2 2 2 2 2" xfId="20031"/>
    <cellStyle name="Normal 2 21 4 2 2 2 3" xfId="20032"/>
    <cellStyle name="Normal 2 21 4 2 2 2 3 2" xfId="20033"/>
    <cellStyle name="Normal 2 21 4 2 2 2 4" xfId="20034"/>
    <cellStyle name="Normal 2 21 4 2 2 3" xfId="20035"/>
    <cellStyle name="Normal 2 21 4 2 2 3 2" xfId="20036"/>
    <cellStyle name="Normal 2 21 4 2 2 4" xfId="20037"/>
    <cellStyle name="Normal 2 21 4 2 2 4 2" xfId="20038"/>
    <cellStyle name="Normal 2 21 4 2 2 5" xfId="20039"/>
    <cellStyle name="Normal 2 21 4 2 3" xfId="20040"/>
    <cellStyle name="Normal 2 21 4 2 3 2" xfId="20041"/>
    <cellStyle name="Normal 2 21 4 2 3 2 2" xfId="20042"/>
    <cellStyle name="Normal 2 21 4 2 3 3" xfId="20043"/>
    <cellStyle name="Normal 2 21 4 2 3 3 2" xfId="20044"/>
    <cellStyle name="Normal 2 21 4 2 3 4" xfId="20045"/>
    <cellStyle name="Normal 2 21 4 2 4" xfId="20046"/>
    <cellStyle name="Normal 2 21 4 2 4 2" xfId="20047"/>
    <cellStyle name="Normal 2 21 4 2 5" xfId="20048"/>
    <cellStyle name="Normal 2 21 4 2 5 2" xfId="20049"/>
    <cellStyle name="Normal 2 21 4 2 6" xfId="20050"/>
    <cellStyle name="Normal 2 21 4 3" xfId="20051"/>
    <cellStyle name="Normal 2 21 4 3 2" xfId="20052"/>
    <cellStyle name="Normal 2 21 4 3 2 2" xfId="20053"/>
    <cellStyle name="Normal 2 21 4 3 2 2 2" xfId="20054"/>
    <cellStyle name="Normal 2 21 4 3 2 2 2 2" xfId="20055"/>
    <cellStyle name="Normal 2 21 4 3 2 2 3" xfId="20056"/>
    <cellStyle name="Normal 2 21 4 3 2 2 3 2" xfId="20057"/>
    <cellStyle name="Normal 2 21 4 3 2 2 4" xfId="20058"/>
    <cellStyle name="Normal 2 21 4 3 2 3" xfId="20059"/>
    <cellStyle name="Normal 2 21 4 3 2 3 2" xfId="20060"/>
    <cellStyle name="Normal 2 21 4 3 2 4" xfId="20061"/>
    <cellStyle name="Normal 2 21 4 3 2 4 2" xfId="20062"/>
    <cellStyle name="Normal 2 21 4 3 2 5" xfId="20063"/>
    <cellStyle name="Normal 2 21 4 3 3" xfId="20064"/>
    <cellStyle name="Normal 2 21 4 3 3 2" xfId="20065"/>
    <cellStyle name="Normal 2 21 4 3 3 2 2" xfId="20066"/>
    <cellStyle name="Normal 2 21 4 3 3 3" xfId="20067"/>
    <cellStyle name="Normal 2 21 4 3 3 3 2" xfId="20068"/>
    <cellStyle name="Normal 2 21 4 3 3 4" xfId="20069"/>
    <cellStyle name="Normal 2 21 4 3 4" xfId="20070"/>
    <cellStyle name="Normal 2 21 4 3 4 2" xfId="20071"/>
    <cellStyle name="Normal 2 21 4 3 5" xfId="20072"/>
    <cellStyle name="Normal 2 21 4 3 5 2" xfId="20073"/>
    <cellStyle name="Normal 2 21 4 3 6" xfId="20074"/>
    <cellStyle name="Normal 2 21 4 4" xfId="20075"/>
    <cellStyle name="Normal 2 21 4 4 2" xfId="20076"/>
    <cellStyle name="Normal 2 21 4 4 2 2" xfId="20077"/>
    <cellStyle name="Normal 2 21 4 4 2 2 2" xfId="20078"/>
    <cellStyle name="Normal 2 21 4 4 2 2 2 2" xfId="20079"/>
    <cellStyle name="Normal 2 21 4 4 2 2 3" xfId="20080"/>
    <cellStyle name="Normal 2 21 4 4 2 2 3 2" xfId="20081"/>
    <cellStyle name="Normal 2 21 4 4 2 2 4" xfId="20082"/>
    <cellStyle name="Normal 2 21 4 4 2 3" xfId="20083"/>
    <cellStyle name="Normal 2 21 4 4 2 3 2" xfId="20084"/>
    <cellStyle name="Normal 2 21 4 4 2 4" xfId="20085"/>
    <cellStyle name="Normal 2 21 4 4 2 4 2" xfId="20086"/>
    <cellStyle name="Normal 2 21 4 4 2 5" xfId="20087"/>
    <cellStyle name="Normal 2 21 4 4 3" xfId="20088"/>
    <cellStyle name="Normal 2 21 4 4 3 2" xfId="20089"/>
    <cellStyle name="Normal 2 21 4 4 3 2 2" xfId="20090"/>
    <cellStyle name="Normal 2 21 4 4 3 3" xfId="20091"/>
    <cellStyle name="Normal 2 21 4 4 3 3 2" xfId="20092"/>
    <cellStyle name="Normal 2 21 4 4 3 4" xfId="20093"/>
    <cellStyle name="Normal 2 21 4 4 4" xfId="20094"/>
    <cellStyle name="Normal 2 21 4 4 4 2" xfId="20095"/>
    <cellStyle name="Normal 2 21 4 4 5" xfId="20096"/>
    <cellStyle name="Normal 2 21 4 4 5 2" xfId="20097"/>
    <cellStyle name="Normal 2 21 4 4 6" xfId="20098"/>
    <cellStyle name="Normal 2 21 4 5" xfId="20099"/>
    <cellStyle name="Normal 2 21 4 5 2" xfId="20100"/>
    <cellStyle name="Normal 2 21 4 5 2 2" xfId="20101"/>
    <cellStyle name="Normal 2 21 4 5 2 2 2" xfId="20102"/>
    <cellStyle name="Normal 2 21 4 5 2 3" xfId="20103"/>
    <cellStyle name="Normal 2 21 4 5 2 3 2" xfId="20104"/>
    <cellStyle name="Normal 2 21 4 5 2 4" xfId="20105"/>
    <cellStyle name="Normal 2 21 4 5 3" xfId="20106"/>
    <cellStyle name="Normal 2 21 4 5 3 2" xfId="20107"/>
    <cellStyle name="Normal 2 21 4 5 4" xfId="20108"/>
    <cellStyle name="Normal 2 21 4 5 4 2" xfId="20109"/>
    <cellStyle name="Normal 2 21 4 5 5" xfId="20110"/>
    <cellStyle name="Normal 2 21 4 6" xfId="20111"/>
    <cellStyle name="Normal 2 21 4 6 2" xfId="20112"/>
    <cellStyle name="Normal 2 21 4 6 2 2" xfId="20113"/>
    <cellStyle name="Normal 2 21 4 6 3" xfId="20114"/>
    <cellStyle name="Normal 2 21 4 6 3 2" xfId="20115"/>
    <cellStyle name="Normal 2 21 4 6 4" xfId="20116"/>
    <cellStyle name="Normal 2 21 4 7" xfId="20117"/>
    <cellStyle name="Normal 2 21 4 7 2" xfId="20118"/>
    <cellStyle name="Normal 2 21 4 8" xfId="20119"/>
    <cellStyle name="Normal 2 21 4 8 2" xfId="20120"/>
    <cellStyle name="Normal 2 21 4 9" xfId="20121"/>
    <cellStyle name="Normal 2 21 5" xfId="20122"/>
    <cellStyle name="Normal 2 21 5 2" xfId="20123"/>
    <cellStyle name="Normal 2 21 5 2 2" xfId="20124"/>
    <cellStyle name="Normal 2 21 5 2 2 2" xfId="20125"/>
    <cellStyle name="Normal 2 21 5 2 2 2 2" xfId="20126"/>
    <cellStyle name="Normal 2 21 5 2 2 3" xfId="20127"/>
    <cellStyle name="Normal 2 21 5 2 2 3 2" xfId="20128"/>
    <cellStyle name="Normal 2 21 5 2 2 4" xfId="20129"/>
    <cellStyle name="Normal 2 21 5 2 3" xfId="20130"/>
    <cellStyle name="Normal 2 21 5 2 3 2" xfId="20131"/>
    <cellStyle name="Normal 2 21 5 2 4" xfId="20132"/>
    <cellStyle name="Normal 2 21 5 2 4 2" xfId="20133"/>
    <cellStyle name="Normal 2 21 5 2 5" xfId="20134"/>
    <cellStyle name="Normal 2 21 5 3" xfId="20135"/>
    <cellStyle name="Normal 2 21 5 3 2" xfId="20136"/>
    <cellStyle name="Normal 2 21 5 3 2 2" xfId="20137"/>
    <cellStyle name="Normal 2 21 5 3 3" xfId="20138"/>
    <cellStyle name="Normal 2 21 5 3 3 2" xfId="20139"/>
    <cellStyle name="Normal 2 21 5 3 4" xfId="20140"/>
    <cellStyle name="Normal 2 21 5 4" xfId="20141"/>
    <cellStyle name="Normal 2 21 5 4 2" xfId="20142"/>
    <cellStyle name="Normal 2 21 5 5" xfId="20143"/>
    <cellStyle name="Normal 2 21 5 5 2" xfId="20144"/>
    <cellStyle name="Normal 2 21 5 6" xfId="20145"/>
    <cellStyle name="Normal 2 21 6" xfId="20146"/>
    <cellStyle name="Normal 2 21 6 2" xfId="20147"/>
    <cellStyle name="Normal 2 21 6 2 2" xfId="20148"/>
    <cellStyle name="Normal 2 21 6 2 2 2" xfId="20149"/>
    <cellStyle name="Normal 2 21 6 2 2 2 2" xfId="20150"/>
    <cellStyle name="Normal 2 21 6 2 2 3" xfId="20151"/>
    <cellStyle name="Normal 2 21 6 2 2 3 2" xfId="20152"/>
    <cellStyle name="Normal 2 21 6 2 2 4" xfId="20153"/>
    <cellStyle name="Normal 2 21 6 2 3" xfId="20154"/>
    <cellStyle name="Normal 2 21 6 2 3 2" xfId="20155"/>
    <cellStyle name="Normal 2 21 6 2 4" xfId="20156"/>
    <cellStyle name="Normal 2 21 6 2 4 2" xfId="20157"/>
    <cellStyle name="Normal 2 21 6 2 5" xfId="20158"/>
    <cellStyle name="Normal 2 21 6 3" xfId="20159"/>
    <cellStyle name="Normal 2 21 6 3 2" xfId="20160"/>
    <cellStyle name="Normal 2 21 6 3 2 2" xfId="20161"/>
    <cellStyle name="Normal 2 21 6 3 3" xfId="20162"/>
    <cellStyle name="Normal 2 21 6 3 3 2" xfId="20163"/>
    <cellStyle name="Normal 2 21 6 3 4" xfId="20164"/>
    <cellStyle name="Normal 2 21 6 4" xfId="20165"/>
    <cellStyle name="Normal 2 21 6 4 2" xfId="20166"/>
    <cellStyle name="Normal 2 21 6 5" xfId="20167"/>
    <cellStyle name="Normal 2 21 6 5 2" xfId="20168"/>
    <cellStyle name="Normal 2 21 6 6" xfId="20169"/>
    <cellStyle name="Normal 2 21 7" xfId="20170"/>
    <cellStyle name="Normal 2 21 7 2" xfId="20171"/>
    <cellStyle name="Normal 2 21 7 2 2" xfId="20172"/>
    <cellStyle name="Normal 2 21 7 2 2 2" xfId="20173"/>
    <cellStyle name="Normal 2 21 7 2 2 2 2" xfId="20174"/>
    <cellStyle name="Normal 2 21 7 2 2 3" xfId="20175"/>
    <cellStyle name="Normal 2 21 7 2 2 3 2" xfId="20176"/>
    <cellStyle name="Normal 2 21 7 2 2 4" xfId="20177"/>
    <cellStyle name="Normal 2 21 7 2 3" xfId="20178"/>
    <cellStyle name="Normal 2 21 7 2 3 2" xfId="20179"/>
    <cellStyle name="Normal 2 21 7 2 4" xfId="20180"/>
    <cellStyle name="Normal 2 21 7 2 4 2" xfId="20181"/>
    <cellStyle name="Normal 2 21 7 2 5" xfId="20182"/>
    <cellStyle name="Normal 2 21 7 3" xfId="20183"/>
    <cellStyle name="Normal 2 21 7 3 2" xfId="20184"/>
    <cellStyle name="Normal 2 21 7 3 2 2" xfId="20185"/>
    <cellStyle name="Normal 2 21 7 3 3" xfId="20186"/>
    <cellStyle name="Normal 2 21 7 3 3 2" xfId="20187"/>
    <cellStyle name="Normal 2 21 7 3 4" xfId="20188"/>
    <cellStyle name="Normal 2 21 7 4" xfId="20189"/>
    <cellStyle name="Normal 2 21 7 4 2" xfId="20190"/>
    <cellStyle name="Normal 2 21 7 5" xfId="20191"/>
    <cellStyle name="Normal 2 21 7 5 2" xfId="20192"/>
    <cellStyle name="Normal 2 21 7 6" xfId="20193"/>
    <cellStyle name="Normal 2 21 8" xfId="20194"/>
    <cellStyle name="Normal 2 21 8 2" xfId="20195"/>
    <cellStyle name="Normal 2 21 8 2 2" xfId="20196"/>
    <cellStyle name="Normal 2 21 8 2 2 2" xfId="20197"/>
    <cellStyle name="Normal 2 21 8 2 3" xfId="20198"/>
    <cellStyle name="Normal 2 21 8 2 3 2" xfId="20199"/>
    <cellStyle name="Normal 2 21 8 2 4" xfId="20200"/>
    <cellStyle name="Normal 2 21 8 3" xfId="20201"/>
    <cellStyle name="Normal 2 21 8 3 2" xfId="20202"/>
    <cellStyle name="Normal 2 21 8 4" xfId="20203"/>
    <cellStyle name="Normal 2 21 8 4 2" xfId="20204"/>
    <cellStyle name="Normal 2 21 8 5" xfId="20205"/>
    <cellStyle name="Normal 2 21 9" xfId="20206"/>
    <cellStyle name="Normal 2 21 9 2" xfId="20207"/>
    <cellStyle name="Normal 2 21 9 2 2" xfId="20208"/>
    <cellStyle name="Normal 2 21 9 3" xfId="20209"/>
    <cellStyle name="Normal 2 21 9 3 2" xfId="20210"/>
    <cellStyle name="Normal 2 21 9 4" xfId="20211"/>
    <cellStyle name="Normal 2 22" xfId="20212"/>
    <cellStyle name="Normal 2 22 10" xfId="20213"/>
    <cellStyle name="Normal 2 22 2" xfId="20214"/>
    <cellStyle name="Normal 2 22 2 2" xfId="20215"/>
    <cellStyle name="Normal 2 22 2 2 2" xfId="20216"/>
    <cellStyle name="Normal 2 22 2 2 2 2" xfId="20217"/>
    <cellStyle name="Normal 2 22 2 2 2 2 2" xfId="20218"/>
    <cellStyle name="Normal 2 22 2 2 2 2 2 2" xfId="20219"/>
    <cellStyle name="Normal 2 22 2 2 2 2 3" xfId="20220"/>
    <cellStyle name="Normal 2 22 2 2 2 2 3 2" xfId="20221"/>
    <cellStyle name="Normal 2 22 2 2 2 2 4" xfId="20222"/>
    <cellStyle name="Normal 2 22 2 2 2 3" xfId="20223"/>
    <cellStyle name="Normal 2 22 2 2 2 3 2" xfId="20224"/>
    <cellStyle name="Normal 2 22 2 2 2 4" xfId="20225"/>
    <cellStyle name="Normal 2 22 2 2 2 4 2" xfId="20226"/>
    <cellStyle name="Normal 2 22 2 2 2 5" xfId="20227"/>
    <cellStyle name="Normal 2 22 2 2 3" xfId="20228"/>
    <cellStyle name="Normal 2 22 2 2 3 2" xfId="20229"/>
    <cellStyle name="Normal 2 22 2 2 3 2 2" xfId="20230"/>
    <cellStyle name="Normal 2 22 2 2 3 3" xfId="20231"/>
    <cellStyle name="Normal 2 22 2 2 3 3 2" xfId="20232"/>
    <cellStyle name="Normal 2 22 2 2 3 4" xfId="20233"/>
    <cellStyle name="Normal 2 22 2 2 4" xfId="20234"/>
    <cellStyle name="Normal 2 22 2 2 4 2" xfId="20235"/>
    <cellStyle name="Normal 2 22 2 2 5" xfId="20236"/>
    <cellStyle name="Normal 2 22 2 2 5 2" xfId="20237"/>
    <cellStyle name="Normal 2 22 2 2 6" xfId="20238"/>
    <cellStyle name="Normal 2 22 2 3" xfId="20239"/>
    <cellStyle name="Normal 2 22 2 3 2" xfId="20240"/>
    <cellStyle name="Normal 2 22 2 3 2 2" xfId="20241"/>
    <cellStyle name="Normal 2 22 2 3 2 2 2" xfId="20242"/>
    <cellStyle name="Normal 2 22 2 3 2 2 2 2" xfId="20243"/>
    <cellStyle name="Normal 2 22 2 3 2 2 3" xfId="20244"/>
    <cellStyle name="Normal 2 22 2 3 2 2 3 2" xfId="20245"/>
    <cellStyle name="Normal 2 22 2 3 2 2 4" xfId="20246"/>
    <cellStyle name="Normal 2 22 2 3 2 3" xfId="20247"/>
    <cellStyle name="Normal 2 22 2 3 2 3 2" xfId="20248"/>
    <cellStyle name="Normal 2 22 2 3 2 4" xfId="20249"/>
    <cellStyle name="Normal 2 22 2 3 2 4 2" xfId="20250"/>
    <cellStyle name="Normal 2 22 2 3 2 5" xfId="20251"/>
    <cellStyle name="Normal 2 22 2 3 3" xfId="20252"/>
    <cellStyle name="Normal 2 22 2 3 3 2" xfId="20253"/>
    <cellStyle name="Normal 2 22 2 3 3 2 2" xfId="20254"/>
    <cellStyle name="Normal 2 22 2 3 3 3" xfId="20255"/>
    <cellStyle name="Normal 2 22 2 3 3 3 2" xfId="20256"/>
    <cellStyle name="Normal 2 22 2 3 3 4" xfId="20257"/>
    <cellStyle name="Normal 2 22 2 3 4" xfId="20258"/>
    <cellStyle name="Normal 2 22 2 3 4 2" xfId="20259"/>
    <cellStyle name="Normal 2 22 2 3 5" xfId="20260"/>
    <cellStyle name="Normal 2 22 2 3 5 2" xfId="20261"/>
    <cellStyle name="Normal 2 22 2 3 6" xfId="20262"/>
    <cellStyle name="Normal 2 22 2 4" xfId="20263"/>
    <cellStyle name="Normal 2 22 2 4 2" xfId="20264"/>
    <cellStyle name="Normal 2 22 2 4 2 2" xfId="20265"/>
    <cellStyle name="Normal 2 22 2 4 2 2 2" xfId="20266"/>
    <cellStyle name="Normal 2 22 2 4 2 2 2 2" xfId="20267"/>
    <cellStyle name="Normal 2 22 2 4 2 2 3" xfId="20268"/>
    <cellStyle name="Normal 2 22 2 4 2 2 3 2" xfId="20269"/>
    <cellStyle name="Normal 2 22 2 4 2 2 4" xfId="20270"/>
    <cellStyle name="Normal 2 22 2 4 2 3" xfId="20271"/>
    <cellStyle name="Normal 2 22 2 4 2 3 2" xfId="20272"/>
    <cellStyle name="Normal 2 22 2 4 2 4" xfId="20273"/>
    <cellStyle name="Normal 2 22 2 4 2 4 2" xfId="20274"/>
    <cellStyle name="Normal 2 22 2 4 2 5" xfId="20275"/>
    <cellStyle name="Normal 2 22 2 4 3" xfId="20276"/>
    <cellStyle name="Normal 2 22 2 4 3 2" xfId="20277"/>
    <cellStyle name="Normal 2 22 2 4 3 2 2" xfId="20278"/>
    <cellStyle name="Normal 2 22 2 4 3 3" xfId="20279"/>
    <cellStyle name="Normal 2 22 2 4 3 3 2" xfId="20280"/>
    <cellStyle name="Normal 2 22 2 4 3 4" xfId="20281"/>
    <cellStyle name="Normal 2 22 2 4 4" xfId="20282"/>
    <cellStyle name="Normal 2 22 2 4 4 2" xfId="20283"/>
    <cellStyle name="Normal 2 22 2 4 5" xfId="20284"/>
    <cellStyle name="Normal 2 22 2 4 5 2" xfId="20285"/>
    <cellStyle name="Normal 2 22 2 4 6" xfId="20286"/>
    <cellStyle name="Normal 2 22 2 5" xfId="20287"/>
    <cellStyle name="Normal 2 22 2 5 2" xfId="20288"/>
    <cellStyle name="Normal 2 22 2 5 2 2" xfId="20289"/>
    <cellStyle name="Normal 2 22 2 5 2 2 2" xfId="20290"/>
    <cellStyle name="Normal 2 22 2 5 2 3" xfId="20291"/>
    <cellStyle name="Normal 2 22 2 5 2 3 2" xfId="20292"/>
    <cellStyle name="Normal 2 22 2 5 2 4" xfId="20293"/>
    <cellStyle name="Normal 2 22 2 5 3" xfId="20294"/>
    <cellStyle name="Normal 2 22 2 5 3 2" xfId="20295"/>
    <cellStyle name="Normal 2 22 2 5 4" xfId="20296"/>
    <cellStyle name="Normal 2 22 2 5 4 2" xfId="20297"/>
    <cellStyle name="Normal 2 22 2 5 5" xfId="20298"/>
    <cellStyle name="Normal 2 22 2 6" xfId="20299"/>
    <cellStyle name="Normal 2 22 2 6 2" xfId="20300"/>
    <cellStyle name="Normal 2 22 2 6 2 2" xfId="20301"/>
    <cellStyle name="Normal 2 22 2 6 3" xfId="20302"/>
    <cellStyle name="Normal 2 22 2 6 3 2" xfId="20303"/>
    <cellStyle name="Normal 2 22 2 6 4" xfId="20304"/>
    <cellStyle name="Normal 2 22 2 7" xfId="20305"/>
    <cellStyle name="Normal 2 22 2 7 2" xfId="20306"/>
    <cellStyle name="Normal 2 22 2 8" xfId="20307"/>
    <cellStyle name="Normal 2 22 2 8 2" xfId="20308"/>
    <cellStyle name="Normal 2 22 2 9" xfId="20309"/>
    <cellStyle name="Normal 2 22 3" xfId="20310"/>
    <cellStyle name="Normal 2 22 3 2" xfId="20311"/>
    <cellStyle name="Normal 2 22 3 2 2" xfId="20312"/>
    <cellStyle name="Normal 2 22 3 2 2 2" xfId="20313"/>
    <cellStyle name="Normal 2 22 3 2 2 2 2" xfId="20314"/>
    <cellStyle name="Normal 2 22 3 2 2 3" xfId="20315"/>
    <cellStyle name="Normal 2 22 3 2 2 3 2" xfId="20316"/>
    <cellStyle name="Normal 2 22 3 2 2 4" xfId="20317"/>
    <cellStyle name="Normal 2 22 3 2 3" xfId="20318"/>
    <cellStyle name="Normal 2 22 3 2 3 2" xfId="20319"/>
    <cellStyle name="Normal 2 22 3 2 4" xfId="20320"/>
    <cellStyle name="Normal 2 22 3 2 4 2" xfId="20321"/>
    <cellStyle name="Normal 2 22 3 2 5" xfId="20322"/>
    <cellStyle name="Normal 2 22 3 3" xfId="20323"/>
    <cellStyle name="Normal 2 22 3 3 2" xfId="20324"/>
    <cellStyle name="Normal 2 22 3 3 2 2" xfId="20325"/>
    <cellStyle name="Normal 2 22 3 3 3" xfId="20326"/>
    <cellStyle name="Normal 2 22 3 3 3 2" xfId="20327"/>
    <cellStyle name="Normal 2 22 3 3 4" xfId="20328"/>
    <cellStyle name="Normal 2 22 3 4" xfId="20329"/>
    <cellStyle name="Normal 2 22 3 4 2" xfId="20330"/>
    <cellStyle name="Normal 2 22 3 5" xfId="20331"/>
    <cellStyle name="Normal 2 22 3 5 2" xfId="20332"/>
    <cellStyle name="Normal 2 22 3 6" xfId="20333"/>
    <cellStyle name="Normal 2 22 4" xfId="20334"/>
    <cellStyle name="Normal 2 22 4 2" xfId="20335"/>
    <cellStyle name="Normal 2 22 4 2 2" xfId="20336"/>
    <cellStyle name="Normal 2 22 4 2 2 2" xfId="20337"/>
    <cellStyle name="Normal 2 22 4 2 2 2 2" xfId="20338"/>
    <cellStyle name="Normal 2 22 4 2 2 3" xfId="20339"/>
    <cellStyle name="Normal 2 22 4 2 2 3 2" xfId="20340"/>
    <cellStyle name="Normal 2 22 4 2 2 4" xfId="20341"/>
    <cellStyle name="Normal 2 22 4 2 3" xfId="20342"/>
    <cellStyle name="Normal 2 22 4 2 3 2" xfId="20343"/>
    <cellStyle name="Normal 2 22 4 2 4" xfId="20344"/>
    <cellStyle name="Normal 2 22 4 2 4 2" xfId="20345"/>
    <cellStyle name="Normal 2 22 4 2 5" xfId="20346"/>
    <cellStyle name="Normal 2 22 4 3" xfId="20347"/>
    <cellStyle name="Normal 2 22 4 3 2" xfId="20348"/>
    <cellStyle name="Normal 2 22 4 3 2 2" xfId="20349"/>
    <cellStyle name="Normal 2 22 4 3 3" xfId="20350"/>
    <cellStyle name="Normal 2 22 4 3 3 2" xfId="20351"/>
    <cellStyle name="Normal 2 22 4 3 4" xfId="20352"/>
    <cellStyle name="Normal 2 22 4 4" xfId="20353"/>
    <cellStyle name="Normal 2 22 4 4 2" xfId="20354"/>
    <cellStyle name="Normal 2 22 4 5" xfId="20355"/>
    <cellStyle name="Normal 2 22 4 5 2" xfId="20356"/>
    <cellStyle name="Normal 2 22 4 6" xfId="20357"/>
    <cellStyle name="Normal 2 22 5" xfId="20358"/>
    <cellStyle name="Normal 2 22 5 2" xfId="20359"/>
    <cellStyle name="Normal 2 22 5 2 2" xfId="20360"/>
    <cellStyle name="Normal 2 22 5 2 2 2" xfId="20361"/>
    <cellStyle name="Normal 2 22 5 2 2 2 2" xfId="20362"/>
    <cellStyle name="Normal 2 22 5 2 2 3" xfId="20363"/>
    <cellStyle name="Normal 2 22 5 2 2 3 2" xfId="20364"/>
    <cellStyle name="Normal 2 22 5 2 2 4" xfId="20365"/>
    <cellStyle name="Normal 2 22 5 2 3" xfId="20366"/>
    <cellStyle name="Normal 2 22 5 2 3 2" xfId="20367"/>
    <cellStyle name="Normal 2 22 5 2 4" xfId="20368"/>
    <cellStyle name="Normal 2 22 5 2 4 2" xfId="20369"/>
    <cellStyle name="Normal 2 22 5 2 5" xfId="20370"/>
    <cellStyle name="Normal 2 22 5 3" xfId="20371"/>
    <cellStyle name="Normal 2 22 5 3 2" xfId="20372"/>
    <cellStyle name="Normal 2 22 5 3 2 2" xfId="20373"/>
    <cellStyle name="Normal 2 22 5 3 3" xfId="20374"/>
    <cellStyle name="Normal 2 22 5 3 3 2" xfId="20375"/>
    <cellStyle name="Normal 2 22 5 3 4" xfId="20376"/>
    <cellStyle name="Normal 2 22 5 4" xfId="20377"/>
    <cellStyle name="Normal 2 22 5 4 2" xfId="20378"/>
    <cellStyle name="Normal 2 22 5 5" xfId="20379"/>
    <cellStyle name="Normal 2 22 5 5 2" xfId="20380"/>
    <cellStyle name="Normal 2 22 5 6" xfId="20381"/>
    <cellStyle name="Normal 2 22 6" xfId="20382"/>
    <cellStyle name="Normal 2 22 6 2" xfId="20383"/>
    <cellStyle name="Normal 2 22 6 2 2" xfId="20384"/>
    <cellStyle name="Normal 2 22 6 2 2 2" xfId="20385"/>
    <cellStyle name="Normal 2 22 6 2 3" xfId="20386"/>
    <cellStyle name="Normal 2 22 6 2 3 2" xfId="20387"/>
    <cellStyle name="Normal 2 22 6 2 4" xfId="20388"/>
    <cellStyle name="Normal 2 22 6 3" xfId="20389"/>
    <cellStyle name="Normal 2 22 6 3 2" xfId="20390"/>
    <cellStyle name="Normal 2 22 6 4" xfId="20391"/>
    <cellStyle name="Normal 2 22 6 4 2" xfId="20392"/>
    <cellStyle name="Normal 2 22 6 5" xfId="20393"/>
    <cellStyle name="Normal 2 22 7" xfId="20394"/>
    <cellStyle name="Normal 2 22 7 2" xfId="20395"/>
    <cellStyle name="Normal 2 22 7 2 2" xfId="20396"/>
    <cellStyle name="Normal 2 22 7 3" xfId="20397"/>
    <cellStyle name="Normal 2 22 7 3 2" xfId="20398"/>
    <cellStyle name="Normal 2 22 7 4" xfId="20399"/>
    <cellStyle name="Normal 2 22 8" xfId="20400"/>
    <cellStyle name="Normal 2 22 8 2" xfId="20401"/>
    <cellStyle name="Normal 2 22 9" xfId="20402"/>
    <cellStyle name="Normal 2 22 9 2" xfId="20403"/>
    <cellStyle name="Normal 2 23" xfId="20404"/>
    <cellStyle name="Normal 2 23 10" xfId="20405"/>
    <cellStyle name="Normal 2 23 2" xfId="20406"/>
    <cellStyle name="Normal 2 23 2 2" xfId="20407"/>
    <cellStyle name="Normal 2 23 2 2 2" xfId="20408"/>
    <cellStyle name="Normal 2 23 2 2 2 2" xfId="20409"/>
    <cellStyle name="Normal 2 23 2 2 2 2 2" xfId="20410"/>
    <cellStyle name="Normal 2 23 2 2 2 2 2 2" xfId="20411"/>
    <cellStyle name="Normal 2 23 2 2 2 2 3" xfId="20412"/>
    <cellStyle name="Normal 2 23 2 2 2 2 3 2" xfId="20413"/>
    <cellStyle name="Normal 2 23 2 2 2 2 4" xfId="20414"/>
    <cellStyle name="Normal 2 23 2 2 2 3" xfId="20415"/>
    <cellStyle name="Normal 2 23 2 2 2 3 2" xfId="20416"/>
    <cellStyle name="Normal 2 23 2 2 2 4" xfId="20417"/>
    <cellStyle name="Normal 2 23 2 2 2 4 2" xfId="20418"/>
    <cellStyle name="Normal 2 23 2 2 2 5" xfId="20419"/>
    <cellStyle name="Normal 2 23 2 2 3" xfId="20420"/>
    <cellStyle name="Normal 2 23 2 2 3 2" xfId="20421"/>
    <cellStyle name="Normal 2 23 2 2 3 2 2" xfId="20422"/>
    <cellStyle name="Normal 2 23 2 2 3 3" xfId="20423"/>
    <cellStyle name="Normal 2 23 2 2 3 3 2" xfId="20424"/>
    <cellStyle name="Normal 2 23 2 2 3 4" xfId="20425"/>
    <cellStyle name="Normal 2 23 2 2 4" xfId="20426"/>
    <cellStyle name="Normal 2 23 2 2 4 2" xfId="20427"/>
    <cellStyle name="Normal 2 23 2 2 5" xfId="20428"/>
    <cellStyle name="Normal 2 23 2 2 5 2" xfId="20429"/>
    <cellStyle name="Normal 2 23 2 2 6" xfId="20430"/>
    <cellStyle name="Normal 2 23 2 3" xfId="20431"/>
    <cellStyle name="Normal 2 23 2 3 2" xfId="20432"/>
    <cellStyle name="Normal 2 23 2 3 2 2" xfId="20433"/>
    <cellStyle name="Normal 2 23 2 3 2 2 2" xfId="20434"/>
    <cellStyle name="Normal 2 23 2 3 2 2 2 2" xfId="20435"/>
    <cellStyle name="Normal 2 23 2 3 2 2 3" xfId="20436"/>
    <cellStyle name="Normal 2 23 2 3 2 2 3 2" xfId="20437"/>
    <cellStyle name="Normal 2 23 2 3 2 2 4" xfId="20438"/>
    <cellStyle name="Normal 2 23 2 3 2 3" xfId="20439"/>
    <cellStyle name="Normal 2 23 2 3 2 3 2" xfId="20440"/>
    <cellStyle name="Normal 2 23 2 3 2 4" xfId="20441"/>
    <cellStyle name="Normal 2 23 2 3 2 4 2" xfId="20442"/>
    <cellStyle name="Normal 2 23 2 3 2 5" xfId="20443"/>
    <cellStyle name="Normal 2 23 2 3 3" xfId="20444"/>
    <cellStyle name="Normal 2 23 2 3 3 2" xfId="20445"/>
    <cellStyle name="Normal 2 23 2 3 3 2 2" xfId="20446"/>
    <cellStyle name="Normal 2 23 2 3 3 3" xfId="20447"/>
    <cellStyle name="Normal 2 23 2 3 3 3 2" xfId="20448"/>
    <cellStyle name="Normal 2 23 2 3 3 4" xfId="20449"/>
    <cellStyle name="Normal 2 23 2 3 4" xfId="20450"/>
    <cellStyle name="Normal 2 23 2 3 4 2" xfId="20451"/>
    <cellStyle name="Normal 2 23 2 3 5" xfId="20452"/>
    <cellStyle name="Normal 2 23 2 3 5 2" xfId="20453"/>
    <cellStyle name="Normal 2 23 2 3 6" xfId="20454"/>
    <cellStyle name="Normal 2 23 2 4" xfId="20455"/>
    <cellStyle name="Normal 2 23 2 4 2" xfId="20456"/>
    <cellStyle name="Normal 2 23 2 4 2 2" xfId="20457"/>
    <cellStyle name="Normal 2 23 2 4 2 2 2" xfId="20458"/>
    <cellStyle name="Normal 2 23 2 4 2 2 2 2" xfId="20459"/>
    <cellStyle name="Normal 2 23 2 4 2 2 3" xfId="20460"/>
    <cellStyle name="Normal 2 23 2 4 2 2 3 2" xfId="20461"/>
    <cellStyle name="Normal 2 23 2 4 2 2 4" xfId="20462"/>
    <cellStyle name="Normal 2 23 2 4 2 3" xfId="20463"/>
    <cellStyle name="Normal 2 23 2 4 2 3 2" xfId="20464"/>
    <cellStyle name="Normal 2 23 2 4 2 4" xfId="20465"/>
    <cellStyle name="Normal 2 23 2 4 2 4 2" xfId="20466"/>
    <cellStyle name="Normal 2 23 2 4 2 5" xfId="20467"/>
    <cellStyle name="Normal 2 23 2 4 3" xfId="20468"/>
    <cellStyle name="Normal 2 23 2 4 3 2" xfId="20469"/>
    <cellStyle name="Normal 2 23 2 4 3 2 2" xfId="20470"/>
    <cellStyle name="Normal 2 23 2 4 3 3" xfId="20471"/>
    <cellStyle name="Normal 2 23 2 4 3 3 2" xfId="20472"/>
    <cellStyle name="Normal 2 23 2 4 3 4" xfId="20473"/>
    <cellStyle name="Normal 2 23 2 4 4" xfId="20474"/>
    <cellStyle name="Normal 2 23 2 4 4 2" xfId="20475"/>
    <cellStyle name="Normal 2 23 2 4 5" xfId="20476"/>
    <cellStyle name="Normal 2 23 2 4 5 2" xfId="20477"/>
    <cellStyle name="Normal 2 23 2 4 6" xfId="20478"/>
    <cellStyle name="Normal 2 23 2 5" xfId="20479"/>
    <cellStyle name="Normal 2 23 2 5 2" xfId="20480"/>
    <cellStyle name="Normal 2 23 2 5 2 2" xfId="20481"/>
    <cellStyle name="Normal 2 23 2 5 2 2 2" xfId="20482"/>
    <cellStyle name="Normal 2 23 2 5 2 3" xfId="20483"/>
    <cellStyle name="Normal 2 23 2 5 2 3 2" xfId="20484"/>
    <cellStyle name="Normal 2 23 2 5 2 4" xfId="20485"/>
    <cellStyle name="Normal 2 23 2 5 3" xfId="20486"/>
    <cellStyle name="Normal 2 23 2 5 3 2" xfId="20487"/>
    <cellStyle name="Normal 2 23 2 5 4" xfId="20488"/>
    <cellStyle name="Normal 2 23 2 5 4 2" xfId="20489"/>
    <cellStyle name="Normal 2 23 2 5 5" xfId="20490"/>
    <cellStyle name="Normal 2 23 2 6" xfId="20491"/>
    <cellStyle name="Normal 2 23 2 6 2" xfId="20492"/>
    <cellStyle name="Normal 2 23 2 6 2 2" xfId="20493"/>
    <cellStyle name="Normal 2 23 2 6 3" xfId="20494"/>
    <cellStyle name="Normal 2 23 2 6 3 2" xfId="20495"/>
    <cellStyle name="Normal 2 23 2 6 4" xfId="20496"/>
    <cellStyle name="Normal 2 23 2 7" xfId="20497"/>
    <cellStyle name="Normal 2 23 2 7 2" xfId="20498"/>
    <cellStyle name="Normal 2 23 2 8" xfId="20499"/>
    <cellStyle name="Normal 2 23 2 8 2" xfId="20500"/>
    <cellStyle name="Normal 2 23 2 9" xfId="20501"/>
    <cellStyle name="Normal 2 23 3" xfId="20502"/>
    <cellStyle name="Normal 2 23 3 2" xfId="20503"/>
    <cellStyle name="Normal 2 23 3 2 2" xfId="20504"/>
    <cellStyle name="Normal 2 23 3 2 2 2" xfId="20505"/>
    <cellStyle name="Normal 2 23 3 2 2 2 2" xfId="20506"/>
    <cellStyle name="Normal 2 23 3 2 2 3" xfId="20507"/>
    <cellStyle name="Normal 2 23 3 2 2 3 2" xfId="20508"/>
    <cellStyle name="Normal 2 23 3 2 2 4" xfId="20509"/>
    <cellStyle name="Normal 2 23 3 2 3" xfId="20510"/>
    <cellStyle name="Normal 2 23 3 2 3 2" xfId="20511"/>
    <cellStyle name="Normal 2 23 3 2 4" xfId="20512"/>
    <cellStyle name="Normal 2 23 3 2 4 2" xfId="20513"/>
    <cellStyle name="Normal 2 23 3 2 5" xfId="20514"/>
    <cellStyle name="Normal 2 23 3 3" xfId="20515"/>
    <cellStyle name="Normal 2 23 3 3 2" xfId="20516"/>
    <cellStyle name="Normal 2 23 3 3 2 2" xfId="20517"/>
    <cellStyle name="Normal 2 23 3 3 3" xfId="20518"/>
    <cellStyle name="Normal 2 23 3 3 3 2" xfId="20519"/>
    <cellStyle name="Normal 2 23 3 3 4" xfId="20520"/>
    <cellStyle name="Normal 2 23 3 4" xfId="20521"/>
    <cellStyle name="Normal 2 23 3 4 2" xfId="20522"/>
    <cellStyle name="Normal 2 23 3 5" xfId="20523"/>
    <cellStyle name="Normal 2 23 3 5 2" xfId="20524"/>
    <cellStyle name="Normal 2 23 3 6" xfId="20525"/>
    <cellStyle name="Normal 2 23 4" xfId="20526"/>
    <cellStyle name="Normal 2 23 4 2" xfId="20527"/>
    <cellStyle name="Normal 2 23 4 2 2" xfId="20528"/>
    <cellStyle name="Normal 2 23 4 2 2 2" xfId="20529"/>
    <cellStyle name="Normal 2 23 4 2 2 2 2" xfId="20530"/>
    <cellStyle name="Normal 2 23 4 2 2 3" xfId="20531"/>
    <cellStyle name="Normal 2 23 4 2 2 3 2" xfId="20532"/>
    <cellStyle name="Normal 2 23 4 2 2 4" xfId="20533"/>
    <cellStyle name="Normal 2 23 4 2 3" xfId="20534"/>
    <cellStyle name="Normal 2 23 4 2 3 2" xfId="20535"/>
    <cellStyle name="Normal 2 23 4 2 4" xfId="20536"/>
    <cellStyle name="Normal 2 23 4 2 4 2" xfId="20537"/>
    <cellStyle name="Normal 2 23 4 2 5" xfId="20538"/>
    <cellStyle name="Normal 2 23 4 3" xfId="20539"/>
    <cellStyle name="Normal 2 23 4 3 2" xfId="20540"/>
    <cellStyle name="Normal 2 23 4 3 2 2" xfId="20541"/>
    <cellStyle name="Normal 2 23 4 3 3" xfId="20542"/>
    <cellStyle name="Normal 2 23 4 3 3 2" xfId="20543"/>
    <cellStyle name="Normal 2 23 4 3 4" xfId="20544"/>
    <cellStyle name="Normal 2 23 4 4" xfId="20545"/>
    <cellStyle name="Normal 2 23 4 4 2" xfId="20546"/>
    <cellStyle name="Normal 2 23 4 5" xfId="20547"/>
    <cellStyle name="Normal 2 23 4 5 2" xfId="20548"/>
    <cellStyle name="Normal 2 23 4 6" xfId="20549"/>
    <cellStyle name="Normal 2 23 5" xfId="20550"/>
    <cellStyle name="Normal 2 23 5 2" xfId="20551"/>
    <cellStyle name="Normal 2 23 5 2 2" xfId="20552"/>
    <cellStyle name="Normal 2 23 5 2 2 2" xfId="20553"/>
    <cellStyle name="Normal 2 23 5 2 2 2 2" xfId="20554"/>
    <cellStyle name="Normal 2 23 5 2 2 3" xfId="20555"/>
    <cellStyle name="Normal 2 23 5 2 2 3 2" xfId="20556"/>
    <cellStyle name="Normal 2 23 5 2 2 4" xfId="20557"/>
    <cellStyle name="Normal 2 23 5 2 3" xfId="20558"/>
    <cellStyle name="Normal 2 23 5 2 3 2" xfId="20559"/>
    <cellStyle name="Normal 2 23 5 2 4" xfId="20560"/>
    <cellStyle name="Normal 2 23 5 2 4 2" xfId="20561"/>
    <cellStyle name="Normal 2 23 5 2 5" xfId="20562"/>
    <cellStyle name="Normal 2 23 5 3" xfId="20563"/>
    <cellStyle name="Normal 2 23 5 3 2" xfId="20564"/>
    <cellStyle name="Normal 2 23 5 3 2 2" xfId="20565"/>
    <cellStyle name="Normal 2 23 5 3 3" xfId="20566"/>
    <cellStyle name="Normal 2 23 5 3 3 2" xfId="20567"/>
    <cellStyle name="Normal 2 23 5 3 4" xfId="20568"/>
    <cellStyle name="Normal 2 23 5 4" xfId="20569"/>
    <cellStyle name="Normal 2 23 5 4 2" xfId="20570"/>
    <cellStyle name="Normal 2 23 5 5" xfId="20571"/>
    <cellStyle name="Normal 2 23 5 5 2" xfId="20572"/>
    <cellStyle name="Normal 2 23 5 6" xfId="20573"/>
    <cellStyle name="Normal 2 23 6" xfId="20574"/>
    <cellStyle name="Normal 2 23 6 2" xfId="20575"/>
    <cellStyle name="Normal 2 23 6 2 2" xfId="20576"/>
    <cellStyle name="Normal 2 23 6 2 2 2" xfId="20577"/>
    <cellStyle name="Normal 2 23 6 2 3" xfId="20578"/>
    <cellStyle name="Normal 2 23 6 2 3 2" xfId="20579"/>
    <cellStyle name="Normal 2 23 6 2 4" xfId="20580"/>
    <cellStyle name="Normal 2 23 6 3" xfId="20581"/>
    <cellStyle name="Normal 2 23 6 3 2" xfId="20582"/>
    <cellStyle name="Normal 2 23 6 4" xfId="20583"/>
    <cellStyle name="Normal 2 23 6 4 2" xfId="20584"/>
    <cellStyle name="Normal 2 23 6 5" xfId="20585"/>
    <cellStyle name="Normal 2 23 7" xfId="20586"/>
    <cellStyle name="Normal 2 23 7 2" xfId="20587"/>
    <cellStyle name="Normal 2 23 7 2 2" xfId="20588"/>
    <cellStyle name="Normal 2 23 7 3" xfId="20589"/>
    <cellStyle name="Normal 2 23 7 3 2" xfId="20590"/>
    <cellStyle name="Normal 2 23 7 4" xfId="20591"/>
    <cellStyle name="Normal 2 23 8" xfId="20592"/>
    <cellStyle name="Normal 2 23 8 2" xfId="20593"/>
    <cellStyle name="Normal 2 23 9" xfId="20594"/>
    <cellStyle name="Normal 2 23 9 2" xfId="20595"/>
    <cellStyle name="Normal 2 24" xfId="20596"/>
    <cellStyle name="Normal 2 24 10" xfId="20597"/>
    <cellStyle name="Normal 2 24 2" xfId="20598"/>
    <cellStyle name="Normal 2 24 2 2" xfId="20599"/>
    <cellStyle name="Normal 2 24 2 2 2" xfId="20600"/>
    <cellStyle name="Normal 2 24 2 2 2 2" xfId="20601"/>
    <cellStyle name="Normal 2 24 2 2 2 2 2" xfId="20602"/>
    <cellStyle name="Normal 2 24 2 2 2 2 2 2" xfId="20603"/>
    <cellStyle name="Normal 2 24 2 2 2 2 3" xfId="20604"/>
    <cellStyle name="Normal 2 24 2 2 2 2 3 2" xfId="20605"/>
    <cellStyle name="Normal 2 24 2 2 2 2 4" xfId="20606"/>
    <cellStyle name="Normal 2 24 2 2 2 3" xfId="20607"/>
    <cellStyle name="Normal 2 24 2 2 2 3 2" xfId="20608"/>
    <cellStyle name="Normal 2 24 2 2 2 4" xfId="20609"/>
    <cellStyle name="Normal 2 24 2 2 2 4 2" xfId="20610"/>
    <cellStyle name="Normal 2 24 2 2 2 5" xfId="20611"/>
    <cellStyle name="Normal 2 24 2 2 3" xfId="20612"/>
    <cellStyle name="Normal 2 24 2 2 3 2" xfId="20613"/>
    <cellStyle name="Normal 2 24 2 2 3 2 2" xfId="20614"/>
    <cellStyle name="Normal 2 24 2 2 3 3" xfId="20615"/>
    <cellStyle name="Normal 2 24 2 2 3 3 2" xfId="20616"/>
    <cellStyle name="Normal 2 24 2 2 3 4" xfId="20617"/>
    <cellStyle name="Normal 2 24 2 2 4" xfId="20618"/>
    <cellStyle name="Normal 2 24 2 2 4 2" xfId="20619"/>
    <cellStyle name="Normal 2 24 2 2 5" xfId="20620"/>
    <cellStyle name="Normal 2 24 2 2 5 2" xfId="20621"/>
    <cellStyle name="Normal 2 24 2 2 6" xfId="20622"/>
    <cellStyle name="Normal 2 24 2 3" xfId="20623"/>
    <cellStyle name="Normal 2 24 2 3 2" xfId="20624"/>
    <cellStyle name="Normal 2 24 2 3 2 2" xfId="20625"/>
    <cellStyle name="Normal 2 24 2 3 2 2 2" xfId="20626"/>
    <cellStyle name="Normal 2 24 2 3 2 2 2 2" xfId="20627"/>
    <cellStyle name="Normal 2 24 2 3 2 2 3" xfId="20628"/>
    <cellStyle name="Normal 2 24 2 3 2 2 3 2" xfId="20629"/>
    <cellStyle name="Normal 2 24 2 3 2 2 4" xfId="20630"/>
    <cellStyle name="Normal 2 24 2 3 2 3" xfId="20631"/>
    <cellStyle name="Normal 2 24 2 3 2 3 2" xfId="20632"/>
    <cellStyle name="Normal 2 24 2 3 2 4" xfId="20633"/>
    <cellStyle name="Normal 2 24 2 3 2 4 2" xfId="20634"/>
    <cellStyle name="Normal 2 24 2 3 2 5" xfId="20635"/>
    <cellStyle name="Normal 2 24 2 3 3" xfId="20636"/>
    <cellStyle name="Normal 2 24 2 3 3 2" xfId="20637"/>
    <cellStyle name="Normal 2 24 2 3 3 2 2" xfId="20638"/>
    <cellStyle name="Normal 2 24 2 3 3 3" xfId="20639"/>
    <cellStyle name="Normal 2 24 2 3 3 3 2" xfId="20640"/>
    <cellStyle name="Normal 2 24 2 3 3 4" xfId="20641"/>
    <cellStyle name="Normal 2 24 2 3 4" xfId="20642"/>
    <cellStyle name="Normal 2 24 2 3 4 2" xfId="20643"/>
    <cellStyle name="Normal 2 24 2 3 5" xfId="20644"/>
    <cellStyle name="Normal 2 24 2 3 5 2" xfId="20645"/>
    <cellStyle name="Normal 2 24 2 3 6" xfId="20646"/>
    <cellStyle name="Normal 2 24 2 4" xfId="20647"/>
    <cellStyle name="Normal 2 24 2 4 2" xfId="20648"/>
    <cellStyle name="Normal 2 24 2 4 2 2" xfId="20649"/>
    <cellStyle name="Normal 2 24 2 4 2 2 2" xfId="20650"/>
    <cellStyle name="Normal 2 24 2 4 2 2 2 2" xfId="20651"/>
    <cellStyle name="Normal 2 24 2 4 2 2 3" xfId="20652"/>
    <cellStyle name="Normal 2 24 2 4 2 2 3 2" xfId="20653"/>
    <cellStyle name="Normal 2 24 2 4 2 2 4" xfId="20654"/>
    <cellStyle name="Normal 2 24 2 4 2 3" xfId="20655"/>
    <cellStyle name="Normal 2 24 2 4 2 3 2" xfId="20656"/>
    <cellStyle name="Normal 2 24 2 4 2 4" xfId="20657"/>
    <cellStyle name="Normal 2 24 2 4 2 4 2" xfId="20658"/>
    <cellStyle name="Normal 2 24 2 4 2 5" xfId="20659"/>
    <cellStyle name="Normal 2 24 2 4 3" xfId="20660"/>
    <cellStyle name="Normal 2 24 2 4 3 2" xfId="20661"/>
    <cellStyle name="Normal 2 24 2 4 3 2 2" xfId="20662"/>
    <cellStyle name="Normal 2 24 2 4 3 3" xfId="20663"/>
    <cellStyle name="Normal 2 24 2 4 3 3 2" xfId="20664"/>
    <cellStyle name="Normal 2 24 2 4 3 4" xfId="20665"/>
    <cellStyle name="Normal 2 24 2 4 4" xfId="20666"/>
    <cellStyle name="Normal 2 24 2 4 4 2" xfId="20667"/>
    <cellStyle name="Normal 2 24 2 4 5" xfId="20668"/>
    <cellStyle name="Normal 2 24 2 4 5 2" xfId="20669"/>
    <cellStyle name="Normal 2 24 2 4 6" xfId="20670"/>
    <cellStyle name="Normal 2 24 2 5" xfId="20671"/>
    <cellStyle name="Normal 2 24 2 5 2" xfId="20672"/>
    <cellStyle name="Normal 2 24 2 5 2 2" xfId="20673"/>
    <cellStyle name="Normal 2 24 2 5 2 2 2" xfId="20674"/>
    <cellStyle name="Normal 2 24 2 5 2 3" xfId="20675"/>
    <cellStyle name="Normal 2 24 2 5 2 3 2" xfId="20676"/>
    <cellStyle name="Normal 2 24 2 5 2 4" xfId="20677"/>
    <cellStyle name="Normal 2 24 2 5 3" xfId="20678"/>
    <cellStyle name="Normal 2 24 2 5 3 2" xfId="20679"/>
    <cellStyle name="Normal 2 24 2 5 4" xfId="20680"/>
    <cellStyle name="Normal 2 24 2 5 4 2" xfId="20681"/>
    <cellStyle name="Normal 2 24 2 5 5" xfId="20682"/>
    <cellStyle name="Normal 2 24 2 6" xfId="20683"/>
    <cellStyle name="Normal 2 24 2 6 2" xfId="20684"/>
    <cellStyle name="Normal 2 24 2 6 2 2" xfId="20685"/>
    <cellStyle name="Normal 2 24 2 6 3" xfId="20686"/>
    <cellStyle name="Normal 2 24 2 6 3 2" xfId="20687"/>
    <cellStyle name="Normal 2 24 2 6 4" xfId="20688"/>
    <cellStyle name="Normal 2 24 2 7" xfId="20689"/>
    <cellStyle name="Normal 2 24 2 7 2" xfId="20690"/>
    <cellStyle name="Normal 2 24 2 8" xfId="20691"/>
    <cellStyle name="Normal 2 24 2 8 2" xfId="20692"/>
    <cellStyle name="Normal 2 24 2 9" xfId="20693"/>
    <cellStyle name="Normal 2 24 3" xfId="20694"/>
    <cellStyle name="Normal 2 24 3 2" xfId="20695"/>
    <cellStyle name="Normal 2 24 3 2 2" xfId="20696"/>
    <cellStyle name="Normal 2 24 3 2 2 2" xfId="20697"/>
    <cellStyle name="Normal 2 24 3 2 2 2 2" xfId="20698"/>
    <cellStyle name="Normal 2 24 3 2 2 3" xfId="20699"/>
    <cellStyle name="Normal 2 24 3 2 2 3 2" xfId="20700"/>
    <cellStyle name="Normal 2 24 3 2 2 4" xfId="20701"/>
    <cellStyle name="Normal 2 24 3 2 3" xfId="20702"/>
    <cellStyle name="Normal 2 24 3 2 3 2" xfId="20703"/>
    <cellStyle name="Normal 2 24 3 2 4" xfId="20704"/>
    <cellStyle name="Normal 2 24 3 2 4 2" xfId="20705"/>
    <cellStyle name="Normal 2 24 3 2 5" xfId="20706"/>
    <cellStyle name="Normal 2 24 3 3" xfId="20707"/>
    <cellStyle name="Normal 2 24 3 3 2" xfId="20708"/>
    <cellStyle name="Normal 2 24 3 3 2 2" xfId="20709"/>
    <cellStyle name="Normal 2 24 3 3 3" xfId="20710"/>
    <cellStyle name="Normal 2 24 3 3 3 2" xfId="20711"/>
    <cellStyle name="Normal 2 24 3 3 4" xfId="20712"/>
    <cellStyle name="Normal 2 24 3 4" xfId="20713"/>
    <cellStyle name="Normal 2 24 3 4 2" xfId="20714"/>
    <cellStyle name="Normal 2 24 3 5" xfId="20715"/>
    <cellStyle name="Normal 2 24 3 5 2" xfId="20716"/>
    <cellStyle name="Normal 2 24 3 6" xfId="20717"/>
    <cellStyle name="Normal 2 24 4" xfId="20718"/>
    <cellStyle name="Normal 2 24 4 2" xfId="20719"/>
    <cellStyle name="Normal 2 24 4 2 2" xfId="20720"/>
    <cellStyle name="Normal 2 24 4 2 2 2" xfId="20721"/>
    <cellStyle name="Normal 2 24 4 2 2 2 2" xfId="20722"/>
    <cellStyle name="Normal 2 24 4 2 2 3" xfId="20723"/>
    <cellStyle name="Normal 2 24 4 2 2 3 2" xfId="20724"/>
    <cellStyle name="Normal 2 24 4 2 2 4" xfId="20725"/>
    <cellStyle name="Normal 2 24 4 2 3" xfId="20726"/>
    <cellStyle name="Normal 2 24 4 2 3 2" xfId="20727"/>
    <cellStyle name="Normal 2 24 4 2 4" xfId="20728"/>
    <cellStyle name="Normal 2 24 4 2 4 2" xfId="20729"/>
    <cellStyle name="Normal 2 24 4 2 5" xfId="20730"/>
    <cellStyle name="Normal 2 24 4 3" xfId="20731"/>
    <cellStyle name="Normal 2 24 4 3 2" xfId="20732"/>
    <cellStyle name="Normal 2 24 4 3 2 2" xfId="20733"/>
    <cellStyle name="Normal 2 24 4 3 3" xfId="20734"/>
    <cellStyle name="Normal 2 24 4 3 3 2" xfId="20735"/>
    <cellStyle name="Normal 2 24 4 3 4" xfId="20736"/>
    <cellStyle name="Normal 2 24 4 4" xfId="20737"/>
    <cellStyle name="Normal 2 24 4 4 2" xfId="20738"/>
    <cellStyle name="Normal 2 24 4 5" xfId="20739"/>
    <cellStyle name="Normal 2 24 4 5 2" xfId="20740"/>
    <cellStyle name="Normal 2 24 4 6" xfId="20741"/>
    <cellStyle name="Normal 2 24 5" xfId="20742"/>
    <cellStyle name="Normal 2 24 5 2" xfId="20743"/>
    <cellStyle name="Normal 2 24 5 2 2" xfId="20744"/>
    <cellStyle name="Normal 2 24 5 2 2 2" xfId="20745"/>
    <cellStyle name="Normal 2 24 5 2 2 2 2" xfId="20746"/>
    <cellStyle name="Normal 2 24 5 2 2 3" xfId="20747"/>
    <cellStyle name="Normal 2 24 5 2 2 3 2" xfId="20748"/>
    <cellStyle name="Normal 2 24 5 2 2 4" xfId="20749"/>
    <cellStyle name="Normal 2 24 5 2 3" xfId="20750"/>
    <cellStyle name="Normal 2 24 5 2 3 2" xfId="20751"/>
    <cellStyle name="Normal 2 24 5 2 4" xfId="20752"/>
    <cellStyle name="Normal 2 24 5 2 4 2" xfId="20753"/>
    <cellStyle name="Normal 2 24 5 2 5" xfId="20754"/>
    <cellStyle name="Normal 2 24 5 3" xfId="20755"/>
    <cellStyle name="Normal 2 24 5 3 2" xfId="20756"/>
    <cellStyle name="Normal 2 24 5 3 2 2" xfId="20757"/>
    <cellStyle name="Normal 2 24 5 3 3" xfId="20758"/>
    <cellStyle name="Normal 2 24 5 3 3 2" xfId="20759"/>
    <cellStyle name="Normal 2 24 5 3 4" xfId="20760"/>
    <cellStyle name="Normal 2 24 5 4" xfId="20761"/>
    <cellStyle name="Normal 2 24 5 4 2" xfId="20762"/>
    <cellStyle name="Normal 2 24 5 5" xfId="20763"/>
    <cellStyle name="Normal 2 24 5 5 2" xfId="20764"/>
    <cellStyle name="Normal 2 24 5 6" xfId="20765"/>
    <cellStyle name="Normal 2 24 6" xfId="20766"/>
    <cellStyle name="Normal 2 24 6 2" xfId="20767"/>
    <cellStyle name="Normal 2 24 6 2 2" xfId="20768"/>
    <cellStyle name="Normal 2 24 6 2 2 2" xfId="20769"/>
    <cellStyle name="Normal 2 24 6 2 3" xfId="20770"/>
    <cellStyle name="Normal 2 24 6 2 3 2" xfId="20771"/>
    <cellStyle name="Normal 2 24 6 2 4" xfId="20772"/>
    <cellStyle name="Normal 2 24 6 3" xfId="20773"/>
    <cellStyle name="Normal 2 24 6 3 2" xfId="20774"/>
    <cellStyle name="Normal 2 24 6 4" xfId="20775"/>
    <cellStyle name="Normal 2 24 6 4 2" xfId="20776"/>
    <cellStyle name="Normal 2 24 6 5" xfId="20777"/>
    <cellStyle name="Normal 2 24 7" xfId="20778"/>
    <cellStyle name="Normal 2 24 7 2" xfId="20779"/>
    <cellStyle name="Normal 2 24 7 2 2" xfId="20780"/>
    <cellStyle name="Normal 2 24 7 3" xfId="20781"/>
    <cellStyle name="Normal 2 24 7 3 2" xfId="20782"/>
    <cellStyle name="Normal 2 24 7 4" xfId="20783"/>
    <cellStyle name="Normal 2 24 8" xfId="20784"/>
    <cellStyle name="Normal 2 24 8 2" xfId="20785"/>
    <cellStyle name="Normal 2 24 9" xfId="20786"/>
    <cellStyle name="Normal 2 24 9 2" xfId="20787"/>
    <cellStyle name="Normal 2 25" xfId="20788"/>
    <cellStyle name="Normal 2 25 10" xfId="20789"/>
    <cellStyle name="Normal 2 25 2" xfId="20790"/>
    <cellStyle name="Normal 2 25 2 2" xfId="20791"/>
    <cellStyle name="Normal 2 25 2 2 2" xfId="20792"/>
    <cellStyle name="Normal 2 25 2 2 2 2" xfId="20793"/>
    <cellStyle name="Normal 2 25 2 2 2 2 2" xfId="20794"/>
    <cellStyle name="Normal 2 25 2 2 2 2 2 2" xfId="20795"/>
    <cellStyle name="Normal 2 25 2 2 2 2 3" xfId="20796"/>
    <cellStyle name="Normal 2 25 2 2 2 2 3 2" xfId="20797"/>
    <cellStyle name="Normal 2 25 2 2 2 2 4" xfId="20798"/>
    <cellStyle name="Normal 2 25 2 2 2 3" xfId="20799"/>
    <cellStyle name="Normal 2 25 2 2 2 3 2" xfId="20800"/>
    <cellStyle name="Normal 2 25 2 2 2 4" xfId="20801"/>
    <cellStyle name="Normal 2 25 2 2 2 4 2" xfId="20802"/>
    <cellStyle name="Normal 2 25 2 2 2 5" xfId="20803"/>
    <cellStyle name="Normal 2 25 2 2 3" xfId="20804"/>
    <cellStyle name="Normal 2 25 2 2 3 2" xfId="20805"/>
    <cellStyle name="Normal 2 25 2 2 3 2 2" xfId="20806"/>
    <cellStyle name="Normal 2 25 2 2 3 3" xfId="20807"/>
    <cellStyle name="Normal 2 25 2 2 3 3 2" xfId="20808"/>
    <cellStyle name="Normal 2 25 2 2 3 4" xfId="20809"/>
    <cellStyle name="Normal 2 25 2 2 4" xfId="20810"/>
    <cellStyle name="Normal 2 25 2 2 4 2" xfId="20811"/>
    <cellStyle name="Normal 2 25 2 2 5" xfId="20812"/>
    <cellStyle name="Normal 2 25 2 2 5 2" xfId="20813"/>
    <cellStyle name="Normal 2 25 2 2 6" xfId="20814"/>
    <cellStyle name="Normal 2 25 2 3" xfId="20815"/>
    <cellStyle name="Normal 2 25 2 3 2" xfId="20816"/>
    <cellStyle name="Normal 2 25 2 3 2 2" xfId="20817"/>
    <cellStyle name="Normal 2 25 2 3 2 2 2" xfId="20818"/>
    <cellStyle name="Normal 2 25 2 3 2 2 2 2" xfId="20819"/>
    <cellStyle name="Normal 2 25 2 3 2 2 3" xfId="20820"/>
    <cellStyle name="Normal 2 25 2 3 2 2 3 2" xfId="20821"/>
    <cellStyle name="Normal 2 25 2 3 2 2 4" xfId="20822"/>
    <cellStyle name="Normal 2 25 2 3 2 3" xfId="20823"/>
    <cellStyle name="Normal 2 25 2 3 2 3 2" xfId="20824"/>
    <cellStyle name="Normal 2 25 2 3 2 4" xfId="20825"/>
    <cellStyle name="Normal 2 25 2 3 2 4 2" xfId="20826"/>
    <cellStyle name="Normal 2 25 2 3 2 5" xfId="20827"/>
    <cellStyle name="Normal 2 25 2 3 3" xfId="20828"/>
    <cellStyle name="Normal 2 25 2 3 3 2" xfId="20829"/>
    <cellStyle name="Normal 2 25 2 3 3 2 2" xfId="20830"/>
    <cellStyle name="Normal 2 25 2 3 3 3" xfId="20831"/>
    <cellStyle name="Normal 2 25 2 3 3 3 2" xfId="20832"/>
    <cellStyle name="Normal 2 25 2 3 3 4" xfId="20833"/>
    <cellStyle name="Normal 2 25 2 3 4" xfId="20834"/>
    <cellStyle name="Normal 2 25 2 3 4 2" xfId="20835"/>
    <cellStyle name="Normal 2 25 2 3 5" xfId="20836"/>
    <cellStyle name="Normal 2 25 2 3 5 2" xfId="20837"/>
    <cellStyle name="Normal 2 25 2 3 6" xfId="20838"/>
    <cellStyle name="Normal 2 25 2 4" xfId="20839"/>
    <cellStyle name="Normal 2 25 2 4 2" xfId="20840"/>
    <cellStyle name="Normal 2 25 2 4 2 2" xfId="20841"/>
    <cellStyle name="Normal 2 25 2 4 2 2 2" xfId="20842"/>
    <cellStyle name="Normal 2 25 2 4 2 2 2 2" xfId="20843"/>
    <cellStyle name="Normal 2 25 2 4 2 2 3" xfId="20844"/>
    <cellStyle name="Normal 2 25 2 4 2 2 3 2" xfId="20845"/>
    <cellStyle name="Normal 2 25 2 4 2 2 4" xfId="20846"/>
    <cellStyle name="Normal 2 25 2 4 2 3" xfId="20847"/>
    <cellStyle name="Normal 2 25 2 4 2 3 2" xfId="20848"/>
    <cellStyle name="Normal 2 25 2 4 2 4" xfId="20849"/>
    <cellStyle name="Normal 2 25 2 4 2 4 2" xfId="20850"/>
    <cellStyle name="Normal 2 25 2 4 2 5" xfId="20851"/>
    <cellStyle name="Normal 2 25 2 4 3" xfId="20852"/>
    <cellStyle name="Normal 2 25 2 4 3 2" xfId="20853"/>
    <cellStyle name="Normal 2 25 2 4 3 2 2" xfId="20854"/>
    <cellStyle name="Normal 2 25 2 4 3 3" xfId="20855"/>
    <cellStyle name="Normal 2 25 2 4 3 3 2" xfId="20856"/>
    <cellStyle name="Normal 2 25 2 4 3 4" xfId="20857"/>
    <cellStyle name="Normal 2 25 2 4 4" xfId="20858"/>
    <cellStyle name="Normal 2 25 2 4 4 2" xfId="20859"/>
    <cellStyle name="Normal 2 25 2 4 5" xfId="20860"/>
    <cellStyle name="Normal 2 25 2 4 5 2" xfId="20861"/>
    <cellStyle name="Normal 2 25 2 4 6" xfId="20862"/>
    <cellStyle name="Normal 2 25 2 5" xfId="20863"/>
    <cellStyle name="Normal 2 25 2 5 2" xfId="20864"/>
    <cellStyle name="Normal 2 25 2 5 2 2" xfId="20865"/>
    <cellStyle name="Normal 2 25 2 5 2 2 2" xfId="20866"/>
    <cellStyle name="Normal 2 25 2 5 2 3" xfId="20867"/>
    <cellStyle name="Normal 2 25 2 5 2 3 2" xfId="20868"/>
    <cellStyle name="Normal 2 25 2 5 2 4" xfId="20869"/>
    <cellStyle name="Normal 2 25 2 5 3" xfId="20870"/>
    <cellStyle name="Normal 2 25 2 5 3 2" xfId="20871"/>
    <cellStyle name="Normal 2 25 2 5 4" xfId="20872"/>
    <cellStyle name="Normal 2 25 2 5 4 2" xfId="20873"/>
    <cellStyle name="Normal 2 25 2 5 5" xfId="20874"/>
    <cellStyle name="Normal 2 25 2 6" xfId="20875"/>
    <cellStyle name="Normal 2 25 2 6 2" xfId="20876"/>
    <cellStyle name="Normal 2 25 2 6 2 2" xfId="20877"/>
    <cellStyle name="Normal 2 25 2 6 3" xfId="20878"/>
    <cellStyle name="Normal 2 25 2 6 3 2" xfId="20879"/>
    <cellStyle name="Normal 2 25 2 6 4" xfId="20880"/>
    <cellStyle name="Normal 2 25 2 7" xfId="20881"/>
    <cellStyle name="Normal 2 25 2 7 2" xfId="20882"/>
    <cellStyle name="Normal 2 25 2 8" xfId="20883"/>
    <cellStyle name="Normal 2 25 2 8 2" xfId="20884"/>
    <cellStyle name="Normal 2 25 2 9" xfId="20885"/>
    <cellStyle name="Normal 2 25 3" xfId="20886"/>
    <cellStyle name="Normal 2 25 3 2" xfId="20887"/>
    <cellStyle name="Normal 2 25 3 2 2" xfId="20888"/>
    <cellStyle name="Normal 2 25 3 2 2 2" xfId="20889"/>
    <cellStyle name="Normal 2 25 3 2 2 2 2" xfId="20890"/>
    <cellStyle name="Normal 2 25 3 2 2 3" xfId="20891"/>
    <cellStyle name="Normal 2 25 3 2 2 3 2" xfId="20892"/>
    <cellStyle name="Normal 2 25 3 2 2 4" xfId="20893"/>
    <cellStyle name="Normal 2 25 3 2 3" xfId="20894"/>
    <cellStyle name="Normal 2 25 3 2 3 2" xfId="20895"/>
    <cellStyle name="Normal 2 25 3 2 4" xfId="20896"/>
    <cellStyle name="Normal 2 25 3 2 4 2" xfId="20897"/>
    <cellStyle name="Normal 2 25 3 2 5" xfId="20898"/>
    <cellStyle name="Normal 2 25 3 3" xfId="20899"/>
    <cellStyle name="Normal 2 25 3 3 2" xfId="20900"/>
    <cellStyle name="Normal 2 25 3 3 2 2" xfId="20901"/>
    <cellStyle name="Normal 2 25 3 3 3" xfId="20902"/>
    <cellStyle name="Normal 2 25 3 3 3 2" xfId="20903"/>
    <cellStyle name="Normal 2 25 3 3 4" xfId="20904"/>
    <cellStyle name="Normal 2 25 3 4" xfId="20905"/>
    <cellStyle name="Normal 2 25 3 4 2" xfId="20906"/>
    <cellStyle name="Normal 2 25 3 5" xfId="20907"/>
    <cellStyle name="Normal 2 25 3 5 2" xfId="20908"/>
    <cellStyle name="Normal 2 25 3 6" xfId="20909"/>
    <cellStyle name="Normal 2 25 4" xfId="20910"/>
    <cellStyle name="Normal 2 25 4 2" xfId="20911"/>
    <cellStyle name="Normal 2 25 4 2 2" xfId="20912"/>
    <cellStyle name="Normal 2 25 4 2 2 2" xfId="20913"/>
    <cellStyle name="Normal 2 25 4 2 2 2 2" xfId="20914"/>
    <cellStyle name="Normal 2 25 4 2 2 3" xfId="20915"/>
    <cellStyle name="Normal 2 25 4 2 2 3 2" xfId="20916"/>
    <cellStyle name="Normal 2 25 4 2 2 4" xfId="20917"/>
    <cellStyle name="Normal 2 25 4 2 3" xfId="20918"/>
    <cellStyle name="Normal 2 25 4 2 3 2" xfId="20919"/>
    <cellStyle name="Normal 2 25 4 2 4" xfId="20920"/>
    <cellStyle name="Normal 2 25 4 2 4 2" xfId="20921"/>
    <cellStyle name="Normal 2 25 4 2 5" xfId="20922"/>
    <cellStyle name="Normal 2 25 4 3" xfId="20923"/>
    <cellStyle name="Normal 2 25 4 3 2" xfId="20924"/>
    <cellStyle name="Normal 2 25 4 3 2 2" xfId="20925"/>
    <cellStyle name="Normal 2 25 4 3 3" xfId="20926"/>
    <cellStyle name="Normal 2 25 4 3 3 2" xfId="20927"/>
    <cellStyle name="Normal 2 25 4 3 4" xfId="20928"/>
    <cellStyle name="Normal 2 25 4 4" xfId="20929"/>
    <cellStyle name="Normal 2 25 4 4 2" xfId="20930"/>
    <cellStyle name="Normal 2 25 4 5" xfId="20931"/>
    <cellStyle name="Normal 2 25 4 5 2" xfId="20932"/>
    <cellStyle name="Normal 2 25 4 6" xfId="20933"/>
    <cellStyle name="Normal 2 25 5" xfId="20934"/>
    <cellStyle name="Normal 2 25 5 2" xfId="20935"/>
    <cellStyle name="Normal 2 25 5 2 2" xfId="20936"/>
    <cellStyle name="Normal 2 25 5 2 2 2" xfId="20937"/>
    <cellStyle name="Normal 2 25 5 2 2 2 2" xfId="20938"/>
    <cellStyle name="Normal 2 25 5 2 2 3" xfId="20939"/>
    <cellStyle name="Normal 2 25 5 2 2 3 2" xfId="20940"/>
    <cellStyle name="Normal 2 25 5 2 2 4" xfId="20941"/>
    <cellStyle name="Normal 2 25 5 2 3" xfId="20942"/>
    <cellStyle name="Normal 2 25 5 2 3 2" xfId="20943"/>
    <cellStyle name="Normal 2 25 5 2 4" xfId="20944"/>
    <cellStyle name="Normal 2 25 5 2 4 2" xfId="20945"/>
    <cellStyle name="Normal 2 25 5 2 5" xfId="20946"/>
    <cellStyle name="Normal 2 25 5 3" xfId="20947"/>
    <cellStyle name="Normal 2 25 5 3 2" xfId="20948"/>
    <cellStyle name="Normal 2 25 5 3 2 2" xfId="20949"/>
    <cellStyle name="Normal 2 25 5 3 3" xfId="20950"/>
    <cellStyle name="Normal 2 25 5 3 3 2" xfId="20951"/>
    <cellStyle name="Normal 2 25 5 3 4" xfId="20952"/>
    <cellStyle name="Normal 2 25 5 4" xfId="20953"/>
    <cellStyle name="Normal 2 25 5 4 2" xfId="20954"/>
    <cellStyle name="Normal 2 25 5 5" xfId="20955"/>
    <cellStyle name="Normal 2 25 5 5 2" xfId="20956"/>
    <cellStyle name="Normal 2 25 5 6" xfId="20957"/>
    <cellStyle name="Normal 2 25 6" xfId="20958"/>
    <cellStyle name="Normal 2 25 6 2" xfId="20959"/>
    <cellStyle name="Normal 2 25 6 2 2" xfId="20960"/>
    <cellStyle name="Normal 2 25 6 2 2 2" xfId="20961"/>
    <cellStyle name="Normal 2 25 6 2 3" xfId="20962"/>
    <cellStyle name="Normal 2 25 6 2 3 2" xfId="20963"/>
    <cellStyle name="Normal 2 25 6 2 4" xfId="20964"/>
    <cellStyle name="Normal 2 25 6 3" xfId="20965"/>
    <cellStyle name="Normal 2 25 6 3 2" xfId="20966"/>
    <cellStyle name="Normal 2 25 6 4" xfId="20967"/>
    <cellStyle name="Normal 2 25 6 4 2" xfId="20968"/>
    <cellStyle name="Normal 2 25 6 5" xfId="20969"/>
    <cellStyle name="Normal 2 25 7" xfId="20970"/>
    <cellStyle name="Normal 2 25 7 2" xfId="20971"/>
    <cellStyle name="Normal 2 25 7 2 2" xfId="20972"/>
    <cellStyle name="Normal 2 25 7 3" xfId="20973"/>
    <cellStyle name="Normal 2 25 7 3 2" xfId="20974"/>
    <cellStyle name="Normal 2 25 7 4" xfId="20975"/>
    <cellStyle name="Normal 2 25 8" xfId="20976"/>
    <cellStyle name="Normal 2 25 8 2" xfId="20977"/>
    <cellStyle name="Normal 2 25 9" xfId="20978"/>
    <cellStyle name="Normal 2 25 9 2" xfId="20979"/>
    <cellStyle name="Normal 2 26" xfId="20980"/>
    <cellStyle name="Normal 2 26 10" xfId="20981"/>
    <cellStyle name="Normal 2 26 2" xfId="20982"/>
    <cellStyle name="Normal 2 26 2 2" xfId="20983"/>
    <cellStyle name="Normal 2 26 2 2 2" xfId="20984"/>
    <cellStyle name="Normal 2 26 2 2 2 2" xfId="20985"/>
    <cellStyle name="Normal 2 26 2 2 2 2 2" xfId="20986"/>
    <cellStyle name="Normal 2 26 2 2 2 2 2 2" xfId="20987"/>
    <cellStyle name="Normal 2 26 2 2 2 2 3" xfId="20988"/>
    <cellStyle name="Normal 2 26 2 2 2 2 3 2" xfId="20989"/>
    <cellStyle name="Normal 2 26 2 2 2 2 4" xfId="20990"/>
    <cellStyle name="Normal 2 26 2 2 2 3" xfId="20991"/>
    <cellStyle name="Normal 2 26 2 2 2 3 2" xfId="20992"/>
    <cellStyle name="Normal 2 26 2 2 2 4" xfId="20993"/>
    <cellStyle name="Normal 2 26 2 2 2 4 2" xfId="20994"/>
    <cellStyle name="Normal 2 26 2 2 2 5" xfId="20995"/>
    <cellStyle name="Normal 2 26 2 2 3" xfId="20996"/>
    <cellStyle name="Normal 2 26 2 2 3 2" xfId="20997"/>
    <cellStyle name="Normal 2 26 2 2 3 2 2" xfId="20998"/>
    <cellStyle name="Normal 2 26 2 2 3 3" xfId="20999"/>
    <cellStyle name="Normal 2 26 2 2 3 3 2" xfId="21000"/>
    <cellStyle name="Normal 2 26 2 2 3 4" xfId="21001"/>
    <cellStyle name="Normal 2 26 2 2 4" xfId="21002"/>
    <cellStyle name="Normal 2 26 2 2 4 2" xfId="21003"/>
    <cellStyle name="Normal 2 26 2 2 5" xfId="21004"/>
    <cellStyle name="Normal 2 26 2 2 5 2" xfId="21005"/>
    <cellStyle name="Normal 2 26 2 2 6" xfId="21006"/>
    <cellStyle name="Normal 2 26 2 3" xfId="21007"/>
    <cellStyle name="Normal 2 26 2 3 2" xfId="21008"/>
    <cellStyle name="Normal 2 26 2 3 2 2" xfId="21009"/>
    <cellStyle name="Normal 2 26 2 3 2 2 2" xfId="21010"/>
    <cellStyle name="Normal 2 26 2 3 2 2 2 2" xfId="21011"/>
    <cellStyle name="Normal 2 26 2 3 2 2 3" xfId="21012"/>
    <cellStyle name="Normal 2 26 2 3 2 2 3 2" xfId="21013"/>
    <cellStyle name="Normal 2 26 2 3 2 2 4" xfId="21014"/>
    <cellStyle name="Normal 2 26 2 3 2 3" xfId="21015"/>
    <cellStyle name="Normal 2 26 2 3 2 3 2" xfId="21016"/>
    <cellStyle name="Normal 2 26 2 3 2 4" xfId="21017"/>
    <cellStyle name="Normal 2 26 2 3 2 4 2" xfId="21018"/>
    <cellStyle name="Normal 2 26 2 3 2 5" xfId="21019"/>
    <cellStyle name="Normal 2 26 2 3 3" xfId="21020"/>
    <cellStyle name="Normal 2 26 2 3 3 2" xfId="21021"/>
    <cellStyle name="Normal 2 26 2 3 3 2 2" xfId="21022"/>
    <cellStyle name="Normal 2 26 2 3 3 3" xfId="21023"/>
    <cellStyle name="Normal 2 26 2 3 3 3 2" xfId="21024"/>
    <cellStyle name="Normal 2 26 2 3 3 4" xfId="21025"/>
    <cellStyle name="Normal 2 26 2 3 4" xfId="21026"/>
    <cellStyle name="Normal 2 26 2 3 4 2" xfId="21027"/>
    <cellStyle name="Normal 2 26 2 3 5" xfId="21028"/>
    <cellStyle name="Normal 2 26 2 3 5 2" xfId="21029"/>
    <cellStyle name="Normal 2 26 2 3 6" xfId="21030"/>
    <cellStyle name="Normal 2 26 2 4" xfId="21031"/>
    <cellStyle name="Normal 2 26 2 4 2" xfId="21032"/>
    <cellStyle name="Normal 2 26 2 4 2 2" xfId="21033"/>
    <cellStyle name="Normal 2 26 2 4 2 2 2" xfId="21034"/>
    <cellStyle name="Normal 2 26 2 4 2 2 2 2" xfId="21035"/>
    <cellStyle name="Normal 2 26 2 4 2 2 3" xfId="21036"/>
    <cellStyle name="Normal 2 26 2 4 2 2 3 2" xfId="21037"/>
    <cellStyle name="Normal 2 26 2 4 2 2 4" xfId="21038"/>
    <cellStyle name="Normal 2 26 2 4 2 3" xfId="21039"/>
    <cellStyle name="Normal 2 26 2 4 2 3 2" xfId="21040"/>
    <cellStyle name="Normal 2 26 2 4 2 4" xfId="21041"/>
    <cellStyle name="Normal 2 26 2 4 2 4 2" xfId="21042"/>
    <cellStyle name="Normal 2 26 2 4 2 5" xfId="21043"/>
    <cellStyle name="Normal 2 26 2 4 3" xfId="21044"/>
    <cellStyle name="Normal 2 26 2 4 3 2" xfId="21045"/>
    <cellStyle name="Normal 2 26 2 4 3 2 2" xfId="21046"/>
    <cellStyle name="Normal 2 26 2 4 3 3" xfId="21047"/>
    <cellStyle name="Normal 2 26 2 4 3 3 2" xfId="21048"/>
    <cellStyle name="Normal 2 26 2 4 3 4" xfId="21049"/>
    <cellStyle name="Normal 2 26 2 4 4" xfId="21050"/>
    <cellStyle name="Normal 2 26 2 4 4 2" xfId="21051"/>
    <cellStyle name="Normal 2 26 2 4 5" xfId="21052"/>
    <cellStyle name="Normal 2 26 2 4 5 2" xfId="21053"/>
    <cellStyle name="Normal 2 26 2 4 6" xfId="21054"/>
    <cellStyle name="Normal 2 26 2 5" xfId="21055"/>
    <cellStyle name="Normal 2 26 2 5 2" xfId="21056"/>
    <cellStyle name="Normal 2 26 2 5 2 2" xfId="21057"/>
    <cellStyle name="Normal 2 26 2 5 2 2 2" xfId="21058"/>
    <cellStyle name="Normal 2 26 2 5 2 3" xfId="21059"/>
    <cellStyle name="Normal 2 26 2 5 2 3 2" xfId="21060"/>
    <cellStyle name="Normal 2 26 2 5 2 4" xfId="21061"/>
    <cellStyle name="Normal 2 26 2 5 3" xfId="21062"/>
    <cellStyle name="Normal 2 26 2 5 3 2" xfId="21063"/>
    <cellStyle name="Normal 2 26 2 5 4" xfId="21064"/>
    <cellStyle name="Normal 2 26 2 5 4 2" xfId="21065"/>
    <cellStyle name="Normal 2 26 2 5 5" xfId="21066"/>
    <cellStyle name="Normal 2 26 2 6" xfId="21067"/>
    <cellStyle name="Normal 2 26 2 6 2" xfId="21068"/>
    <cellStyle name="Normal 2 26 2 6 2 2" xfId="21069"/>
    <cellStyle name="Normal 2 26 2 6 3" xfId="21070"/>
    <cellStyle name="Normal 2 26 2 6 3 2" xfId="21071"/>
    <cellStyle name="Normal 2 26 2 6 4" xfId="21072"/>
    <cellStyle name="Normal 2 26 2 7" xfId="21073"/>
    <cellStyle name="Normal 2 26 2 7 2" xfId="21074"/>
    <cellStyle name="Normal 2 26 2 8" xfId="21075"/>
    <cellStyle name="Normal 2 26 2 8 2" xfId="21076"/>
    <cellStyle name="Normal 2 26 2 9" xfId="21077"/>
    <cellStyle name="Normal 2 26 3" xfId="21078"/>
    <cellStyle name="Normal 2 26 3 2" xfId="21079"/>
    <cellStyle name="Normal 2 26 3 2 2" xfId="21080"/>
    <cellStyle name="Normal 2 26 3 2 2 2" xfId="21081"/>
    <cellStyle name="Normal 2 26 3 2 2 2 2" xfId="21082"/>
    <cellStyle name="Normal 2 26 3 2 2 3" xfId="21083"/>
    <cellStyle name="Normal 2 26 3 2 2 3 2" xfId="21084"/>
    <cellStyle name="Normal 2 26 3 2 2 4" xfId="21085"/>
    <cellStyle name="Normal 2 26 3 2 3" xfId="21086"/>
    <cellStyle name="Normal 2 26 3 2 3 2" xfId="21087"/>
    <cellStyle name="Normal 2 26 3 2 4" xfId="21088"/>
    <cellStyle name="Normal 2 26 3 2 4 2" xfId="21089"/>
    <cellStyle name="Normal 2 26 3 2 5" xfId="21090"/>
    <cellStyle name="Normal 2 26 3 3" xfId="21091"/>
    <cellStyle name="Normal 2 26 3 3 2" xfId="21092"/>
    <cellStyle name="Normal 2 26 3 3 2 2" xfId="21093"/>
    <cellStyle name="Normal 2 26 3 3 3" xfId="21094"/>
    <cellStyle name="Normal 2 26 3 3 3 2" xfId="21095"/>
    <cellStyle name="Normal 2 26 3 3 4" xfId="21096"/>
    <cellStyle name="Normal 2 26 3 4" xfId="21097"/>
    <cellStyle name="Normal 2 26 3 4 2" xfId="21098"/>
    <cellStyle name="Normal 2 26 3 5" xfId="21099"/>
    <cellStyle name="Normal 2 26 3 5 2" xfId="21100"/>
    <cellStyle name="Normal 2 26 3 6" xfId="21101"/>
    <cellStyle name="Normal 2 26 4" xfId="21102"/>
    <cellStyle name="Normal 2 26 4 2" xfId="21103"/>
    <cellStyle name="Normal 2 26 4 2 2" xfId="21104"/>
    <cellStyle name="Normal 2 26 4 2 2 2" xfId="21105"/>
    <cellStyle name="Normal 2 26 4 2 2 2 2" xfId="21106"/>
    <cellStyle name="Normal 2 26 4 2 2 3" xfId="21107"/>
    <cellStyle name="Normal 2 26 4 2 2 3 2" xfId="21108"/>
    <cellStyle name="Normal 2 26 4 2 2 4" xfId="21109"/>
    <cellStyle name="Normal 2 26 4 2 3" xfId="21110"/>
    <cellStyle name="Normal 2 26 4 2 3 2" xfId="21111"/>
    <cellStyle name="Normal 2 26 4 2 4" xfId="21112"/>
    <cellStyle name="Normal 2 26 4 2 4 2" xfId="21113"/>
    <cellStyle name="Normal 2 26 4 2 5" xfId="21114"/>
    <cellStyle name="Normal 2 26 4 3" xfId="21115"/>
    <cellStyle name="Normal 2 26 4 3 2" xfId="21116"/>
    <cellStyle name="Normal 2 26 4 3 2 2" xfId="21117"/>
    <cellStyle name="Normal 2 26 4 3 3" xfId="21118"/>
    <cellStyle name="Normal 2 26 4 3 3 2" xfId="21119"/>
    <cellStyle name="Normal 2 26 4 3 4" xfId="21120"/>
    <cellStyle name="Normal 2 26 4 4" xfId="21121"/>
    <cellStyle name="Normal 2 26 4 4 2" xfId="21122"/>
    <cellStyle name="Normal 2 26 4 5" xfId="21123"/>
    <cellStyle name="Normal 2 26 4 5 2" xfId="21124"/>
    <cellStyle name="Normal 2 26 4 6" xfId="21125"/>
    <cellStyle name="Normal 2 26 5" xfId="21126"/>
    <cellStyle name="Normal 2 26 5 2" xfId="21127"/>
    <cellStyle name="Normal 2 26 5 2 2" xfId="21128"/>
    <cellStyle name="Normal 2 26 5 2 2 2" xfId="21129"/>
    <cellStyle name="Normal 2 26 5 2 2 2 2" xfId="21130"/>
    <cellStyle name="Normal 2 26 5 2 2 3" xfId="21131"/>
    <cellStyle name="Normal 2 26 5 2 2 3 2" xfId="21132"/>
    <cellStyle name="Normal 2 26 5 2 2 4" xfId="21133"/>
    <cellStyle name="Normal 2 26 5 2 3" xfId="21134"/>
    <cellStyle name="Normal 2 26 5 2 3 2" xfId="21135"/>
    <cellStyle name="Normal 2 26 5 2 4" xfId="21136"/>
    <cellStyle name="Normal 2 26 5 2 4 2" xfId="21137"/>
    <cellStyle name="Normal 2 26 5 2 5" xfId="21138"/>
    <cellStyle name="Normal 2 26 5 3" xfId="21139"/>
    <cellStyle name="Normal 2 26 5 3 2" xfId="21140"/>
    <cellStyle name="Normal 2 26 5 3 2 2" xfId="21141"/>
    <cellStyle name="Normal 2 26 5 3 3" xfId="21142"/>
    <cellStyle name="Normal 2 26 5 3 3 2" xfId="21143"/>
    <cellStyle name="Normal 2 26 5 3 4" xfId="21144"/>
    <cellStyle name="Normal 2 26 5 4" xfId="21145"/>
    <cellStyle name="Normal 2 26 5 4 2" xfId="21146"/>
    <cellStyle name="Normal 2 26 5 5" xfId="21147"/>
    <cellStyle name="Normal 2 26 5 5 2" xfId="21148"/>
    <cellStyle name="Normal 2 26 5 6" xfId="21149"/>
    <cellStyle name="Normal 2 26 6" xfId="21150"/>
    <cellStyle name="Normal 2 26 6 2" xfId="21151"/>
    <cellStyle name="Normal 2 26 6 2 2" xfId="21152"/>
    <cellStyle name="Normal 2 26 6 2 2 2" xfId="21153"/>
    <cellStyle name="Normal 2 26 6 2 3" xfId="21154"/>
    <cellStyle name="Normal 2 26 6 2 3 2" xfId="21155"/>
    <cellStyle name="Normal 2 26 6 2 4" xfId="21156"/>
    <cellStyle name="Normal 2 26 6 3" xfId="21157"/>
    <cellStyle name="Normal 2 26 6 3 2" xfId="21158"/>
    <cellStyle name="Normal 2 26 6 4" xfId="21159"/>
    <cellStyle name="Normal 2 26 6 4 2" xfId="21160"/>
    <cellStyle name="Normal 2 26 6 5" xfId="21161"/>
    <cellStyle name="Normal 2 26 7" xfId="21162"/>
    <cellStyle name="Normal 2 26 7 2" xfId="21163"/>
    <cellStyle name="Normal 2 26 7 2 2" xfId="21164"/>
    <cellStyle name="Normal 2 26 7 3" xfId="21165"/>
    <cellStyle name="Normal 2 26 7 3 2" xfId="21166"/>
    <cellStyle name="Normal 2 26 7 4" xfId="21167"/>
    <cellStyle name="Normal 2 26 8" xfId="21168"/>
    <cellStyle name="Normal 2 26 8 2" xfId="21169"/>
    <cellStyle name="Normal 2 26 9" xfId="21170"/>
    <cellStyle name="Normal 2 26 9 2" xfId="21171"/>
    <cellStyle name="Normal 2 27" xfId="21172"/>
    <cellStyle name="Normal 2 27 10" xfId="21173"/>
    <cellStyle name="Normal 2 27 2" xfId="21174"/>
    <cellStyle name="Normal 2 27 2 2" xfId="21175"/>
    <cellStyle name="Normal 2 27 2 2 2" xfId="21176"/>
    <cellStyle name="Normal 2 27 2 2 2 2" xfId="21177"/>
    <cellStyle name="Normal 2 27 2 2 2 2 2" xfId="21178"/>
    <cellStyle name="Normal 2 27 2 2 2 2 2 2" xfId="21179"/>
    <cellStyle name="Normal 2 27 2 2 2 2 3" xfId="21180"/>
    <cellStyle name="Normal 2 27 2 2 2 2 3 2" xfId="21181"/>
    <cellStyle name="Normal 2 27 2 2 2 2 4" xfId="21182"/>
    <cellStyle name="Normal 2 27 2 2 2 3" xfId="21183"/>
    <cellStyle name="Normal 2 27 2 2 2 3 2" xfId="21184"/>
    <cellStyle name="Normal 2 27 2 2 2 4" xfId="21185"/>
    <cellStyle name="Normal 2 27 2 2 2 4 2" xfId="21186"/>
    <cellStyle name="Normal 2 27 2 2 2 5" xfId="21187"/>
    <cellStyle name="Normal 2 27 2 2 3" xfId="21188"/>
    <cellStyle name="Normal 2 27 2 2 3 2" xfId="21189"/>
    <cellStyle name="Normal 2 27 2 2 3 2 2" xfId="21190"/>
    <cellStyle name="Normal 2 27 2 2 3 3" xfId="21191"/>
    <cellStyle name="Normal 2 27 2 2 3 3 2" xfId="21192"/>
    <cellStyle name="Normal 2 27 2 2 3 4" xfId="21193"/>
    <cellStyle name="Normal 2 27 2 2 4" xfId="21194"/>
    <cellStyle name="Normal 2 27 2 2 4 2" xfId="21195"/>
    <cellStyle name="Normal 2 27 2 2 5" xfId="21196"/>
    <cellStyle name="Normal 2 27 2 2 5 2" xfId="21197"/>
    <cellStyle name="Normal 2 27 2 2 6" xfId="21198"/>
    <cellStyle name="Normal 2 27 2 3" xfId="21199"/>
    <cellStyle name="Normal 2 27 2 3 2" xfId="21200"/>
    <cellStyle name="Normal 2 27 2 3 2 2" xfId="21201"/>
    <cellStyle name="Normal 2 27 2 3 2 2 2" xfId="21202"/>
    <cellStyle name="Normal 2 27 2 3 2 2 2 2" xfId="21203"/>
    <cellStyle name="Normal 2 27 2 3 2 2 3" xfId="21204"/>
    <cellStyle name="Normal 2 27 2 3 2 2 3 2" xfId="21205"/>
    <cellStyle name="Normal 2 27 2 3 2 2 4" xfId="21206"/>
    <cellStyle name="Normal 2 27 2 3 2 3" xfId="21207"/>
    <cellStyle name="Normal 2 27 2 3 2 3 2" xfId="21208"/>
    <cellStyle name="Normal 2 27 2 3 2 4" xfId="21209"/>
    <cellStyle name="Normal 2 27 2 3 2 4 2" xfId="21210"/>
    <cellStyle name="Normal 2 27 2 3 2 5" xfId="21211"/>
    <cellStyle name="Normal 2 27 2 3 3" xfId="21212"/>
    <cellStyle name="Normal 2 27 2 3 3 2" xfId="21213"/>
    <cellStyle name="Normal 2 27 2 3 3 2 2" xfId="21214"/>
    <cellStyle name="Normal 2 27 2 3 3 3" xfId="21215"/>
    <cellStyle name="Normal 2 27 2 3 3 3 2" xfId="21216"/>
    <cellStyle name="Normal 2 27 2 3 3 4" xfId="21217"/>
    <cellStyle name="Normal 2 27 2 3 4" xfId="21218"/>
    <cellStyle name="Normal 2 27 2 3 4 2" xfId="21219"/>
    <cellStyle name="Normal 2 27 2 3 5" xfId="21220"/>
    <cellStyle name="Normal 2 27 2 3 5 2" xfId="21221"/>
    <cellStyle name="Normal 2 27 2 3 6" xfId="21222"/>
    <cellStyle name="Normal 2 27 2 4" xfId="21223"/>
    <cellStyle name="Normal 2 27 2 4 2" xfId="21224"/>
    <cellStyle name="Normal 2 27 2 4 2 2" xfId="21225"/>
    <cellStyle name="Normal 2 27 2 4 2 2 2" xfId="21226"/>
    <cellStyle name="Normal 2 27 2 4 2 2 2 2" xfId="21227"/>
    <cellStyle name="Normal 2 27 2 4 2 2 3" xfId="21228"/>
    <cellStyle name="Normal 2 27 2 4 2 2 3 2" xfId="21229"/>
    <cellStyle name="Normal 2 27 2 4 2 2 4" xfId="21230"/>
    <cellStyle name="Normal 2 27 2 4 2 3" xfId="21231"/>
    <cellStyle name="Normal 2 27 2 4 2 3 2" xfId="21232"/>
    <cellStyle name="Normal 2 27 2 4 2 4" xfId="21233"/>
    <cellStyle name="Normal 2 27 2 4 2 4 2" xfId="21234"/>
    <cellStyle name="Normal 2 27 2 4 2 5" xfId="21235"/>
    <cellStyle name="Normal 2 27 2 4 3" xfId="21236"/>
    <cellStyle name="Normal 2 27 2 4 3 2" xfId="21237"/>
    <cellStyle name="Normal 2 27 2 4 3 2 2" xfId="21238"/>
    <cellStyle name="Normal 2 27 2 4 3 3" xfId="21239"/>
    <cellStyle name="Normal 2 27 2 4 3 3 2" xfId="21240"/>
    <cellStyle name="Normal 2 27 2 4 3 4" xfId="21241"/>
    <cellStyle name="Normal 2 27 2 4 4" xfId="21242"/>
    <cellStyle name="Normal 2 27 2 4 4 2" xfId="21243"/>
    <cellStyle name="Normal 2 27 2 4 5" xfId="21244"/>
    <cellStyle name="Normal 2 27 2 4 5 2" xfId="21245"/>
    <cellStyle name="Normal 2 27 2 4 6" xfId="21246"/>
    <cellStyle name="Normal 2 27 2 5" xfId="21247"/>
    <cellStyle name="Normal 2 27 2 5 2" xfId="21248"/>
    <cellStyle name="Normal 2 27 2 5 2 2" xfId="21249"/>
    <cellStyle name="Normal 2 27 2 5 2 2 2" xfId="21250"/>
    <cellStyle name="Normal 2 27 2 5 2 3" xfId="21251"/>
    <cellStyle name="Normal 2 27 2 5 2 3 2" xfId="21252"/>
    <cellStyle name="Normal 2 27 2 5 2 4" xfId="21253"/>
    <cellStyle name="Normal 2 27 2 5 3" xfId="21254"/>
    <cellStyle name="Normal 2 27 2 5 3 2" xfId="21255"/>
    <cellStyle name="Normal 2 27 2 5 4" xfId="21256"/>
    <cellStyle name="Normal 2 27 2 5 4 2" xfId="21257"/>
    <cellStyle name="Normal 2 27 2 5 5" xfId="21258"/>
    <cellStyle name="Normal 2 27 2 6" xfId="21259"/>
    <cellStyle name="Normal 2 27 2 6 2" xfId="21260"/>
    <cellStyle name="Normal 2 27 2 6 2 2" xfId="21261"/>
    <cellStyle name="Normal 2 27 2 6 3" xfId="21262"/>
    <cellStyle name="Normal 2 27 2 6 3 2" xfId="21263"/>
    <cellStyle name="Normal 2 27 2 6 4" xfId="21264"/>
    <cellStyle name="Normal 2 27 2 7" xfId="21265"/>
    <cellStyle name="Normal 2 27 2 7 2" xfId="21266"/>
    <cellStyle name="Normal 2 27 2 8" xfId="21267"/>
    <cellStyle name="Normal 2 27 2 8 2" xfId="21268"/>
    <cellStyle name="Normal 2 27 2 9" xfId="21269"/>
    <cellStyle name="Normal 2 27 3" xfId="21270"/>
    <cellStyle name="Normal 2 27 3 2" xfId="21271"/>
    <cellStyle name="Normal 2 27 3 2 2" xfId="21272"/>
    <cellStyle name="Normal 2 27 3 2 2 2" xfId="21273"/>
    <cellStyle name="Normal 2 27 3 2 2 2 2" xfId="21274"/>
    <cellStyle name="Normal 2 27 3 2 2 3" xfId="21275"/>
    <cellStyle name="Normal 2 27 3 2 2 3 2" xfId="21276"/>
    <cellStyle name="Normal 2 27 3 2 2 4" xfId="21277"/>
    <cellStyle name="Normal 2 27 3 2 3" xfId="21278"/>
    <cellStyle name="Normal 2 27 3 2 3 2" xfId="21279"/>
    <cellStyle name="Normal 2 27 3 2 4" xfId="21280"/>
    <cellStyle name="Normal 2 27 3 2 4 2" xfId="21281"/>
    <cellStyle name="Normal 2 27 3 2 5" xfId="21282"/>
    <cellStyle name="Normal 2 27 3 3" xfId="21283"/>
    <cellStyle name="Normal 2 27 3 3 2" xfId="21284"/>
    <cellStyle name="Normal 2 27 3 3 2 2" xfId="21285"/>
    <cellStyle name="Normal 2 27 3 3 3" xfId="21286"/>
    <cellStyle name="Normal 2 27 3 3 3 2" xfId="21287"/>
    <cellStyle name="Normal 2 27 3 3 4" xfId="21288"/>
    <cellStyle name="Normal 2 27 3 4" xfId="21289"/>
    <cellStyle name="Normal 2 27 3 4 2" xfId="21290"/>
    <cellStyle name="Normal 2 27 3 5" xfId="21291"/>
    <cellStyle name="Normal 2 27 3 5 2" xfId="21292"/>
    <cellStyle name="Normal 2 27 3 6" xfId="21293"/>
    <cellStyle name="Normal 2 27 4" xfId="21294"/>
    <cellStyle name="Normal 2 27 4 2" xfId="21295"/>
    <cellStyle name="Normal 2 27 4 2 2" xfId="21296"/>
    <cellStyle name="Normal 2 27 4 2 2 2" xfId="21297"/>
    <cellStyle name="Normal 2 27 4 2 2 2 2" xfId="21298"/>
    <cellStyle name="Normal 2 27 4 2 2 3" xfId="21299"/>
    <cellStyle name="Normal 2 27 4 2 2 3 2" xfId="21300"/>
    <cellStyle name="Normal 2 27 4 2 2 4" xfId="21301"/>
    <cellStyle name="Normal 2 27 4 2 3" xfId="21302"/>
    <cellStyle name="Normal 2 27 4 2 3 2" xfId="21303"/>
    <cellStyle name="Normal 2 27 4 2 4" xfId="21304"/>
    <cellStyle name="Normal 2 27 4 2 4 2" xfId="21305"/>
    <cellStyle name="Normal 2 27 4 2 5" xfId="21306"/>
    <cellStyle name="Normal 2 27 4 3" xfId="21307"/>
    <cellStyle name="Normal 2 27 4 3 2" xfId="21308"/>
    <cellStyle name="Normal 2 27 4 3 2 2" xfId="21309"/>
    <cellStyle name="Normal 2 27 4 3 3" xfId="21310"/>
    <cellStyle name="Normal 2 27 4 3 3 2" xfId="21311"/>
    <cellStyle name="Normal 2 27 4 3 4" xfId="21312"/>
    <cellStyle name="Normal 2 27 4 4" xfId="21313"/>
    <cellStyle name="Normal 2 27 4 4 2" xfId="21314"/>
    <cellStyle name="Normal 2 27 4 5" xfId="21315"/>
    <cellStyle name="Normal 2 27 4 5 2" xfId="21316"/>
    <cellStyle name="Normal 2 27 4 6" xfId="21317"/>
    <cellStyle name="Normal 2 27 5" xfId="21318"/>
    <cellStyle name="Normal 2 27 5 2" xfId="21319"/>
    <cellStyle name="Normal 2 27 5 2 2" xfId="21320"/>
    <cellStyle name="Normal 2 27 5 2 2 2" xfId="21321"/>
    <cellStyle name="Normal 2 27 5 2 2 2 2" xfId="21322"/>
    <cellStyle name="Normal 2 27 5 2 2 3" xfId="21323"/>
    <cellStyle name="Normal 2 27 5 2 2 3 2" xfId="21324"/>
    <cellStyle name="Normal 2 27 5 2 2 4" xfId="21325"/>
    <cellStyle name="Normal 2 27 5 2 3" xfId="21326"/>
    <cellStyle name="Normal 2 27 5 2 3 2" xfId="21327"/>
    <cellStyle name="Normal 2 27 5 2 4" xfId="21328"/>
    <cellStyle name="Normal 2 27 5 2 4 2" xfId="21329"/>
    <cellStyle name="Normal 2 27 5 2 5" xfId="21330"/>
    <cellStyle name="Normal 2 27 5 3" xfId="21331"/>
    <cellStyle name="Normal 2 27 5 3 2" xfId="21332"/>
    <cellStyle name="Normal 2 27 5 3 2 2" xfId="21333"/>
    <cellStyle name="Normal 2 27 5 3 3" xfId="21334"/>
    <cellStyle name="Normal 2 27 5 3 3 2" xfId="21335"/>
    <cellStyle name="Normal 2 27 5 3 4" xfId="21336"/>
    <cellStyle name="Normal 2 27 5 4" xfId="21337"/>
    <cellStyle name="Normal 2 27 5 4 2" xfId="21338"/>
    <cellStyle name="Normal 2 27 5 5" xfId="21339"/>
    <cellStyle name="Normal 2 27 5 5 2" xfId="21340"/>
    <cellStyle name="Normal 2 27 5 6" xfId="21341"/>
    <cellStyle name="Normal 2 27 6" xfId="21342"/>
    <cellStyle name="Normal 2 27 6 2" xfId="21343"/>
    <cellStyle name="Normal 2 27 6 2 2" xfId="21344"/>
    <cellStyle name="Normal 2 27 6 2 2 2" xfId="21345"/>
    <cellStyle name="Normal 2 27 6 2 3" xfId="21346"/>
    <cellStyle name="Normal 2 27 6 2 3 2" xfId="21347"/>
    <cellStyle name="Normal 2 27 6 2 4" xfId="21348"/>
    <cellStyle name="Normal 2 27 6 3" xfId="21349"/>
    <cellStyle name="Normal 2 27 6 3 2" xfId="21350"/>
    <cellStyle name="Normal 2 27 6 4" xfId="21351"/>
    <cellStyle name="Normal 2 27 6 4 2" xfId="21352"/>
    <cellStyle name="Normal 2 27 6 5" xfId="21353"/>
    <cellStyle name="Normal 2 27 7" xfId="21354"/>
    <cellStyle name="Normal 2 27 7 2" xfId="21355"/>
    <cellStyle name="Normal 2 27 7 2 2" xfId="21356"/>
    <cellStyle name="Normal 2 27 7 3" xfId="21357"/>
    <cellStyle name="Normal 2 27 7 3 2" xfId="21358"/>
    <cellStyle name="Normal 2 27 7 4" xfId="21359"/>
    <cellStyle name="Normal 2 27 8" xfId="21360"/>
    <cellStyle name="Normal 2 27 8 2" xfId="21361"/>
    <cellStyle name="Normal 2 27 9" xfId="21362"/>
    <cellStyle name="Normal 2 27 9 2" xfId="21363"/>
    <cellStyle name="Normal 2 28" xfId="21364"/>
    <cellStyle name="Normal 2 28 10" xfId="21365"/>
    <cellStyle name="Normal 2 28 2" xfId="21366"/>
    <cellStyle name="Normal 2 28 2 2" xfId="21367"/>
    <cellStyle name="Normal 2 28 2 2 2" xfId="21368"/>
    <cellStyle name="Normal 2 28 2 2 2 2" xfId="21369"/>
    <cellStyle name="Normal 2 28 2 2 2 2 2" xfId="21370"/>
    <cellStyle name="Normal 2 28 2 2 2 2 2 2" xfId="21371"/>
    <cellStyle name="Normal 2 28 2 2 2 2 3" xfId="21372"/>
    <cellStyle name="Normal 2 28 2 2 2 2 3 2" xfId="21373"/>
    <cellStyle name="Normal 2 28 2 2 2 2 4" xfId="21374"/>
    <cellStyle name="Normal 2 28 2 2 2 3" xfId="21375"/>
    <cellStyle name="Normal 2 28 2 2 2 3 2" xfId="21376"/>
    <cellStyle name="Normal 2 28 2 2 2 4" xfId="21377"/>
    <cellStyle name="Normal 2 28 2 2 2 4 2" xfId="21378"/>
    <cellStyle name="Normal 2 28 2 2 2 5" xfId="21379"/>
    <cellStyle name="Normal 2 28 2 2 3" xfId="21380"/>
    <cellStyle name="Normal 2 28 2 2 3 2" xfId="21381"/>
    <cellStyle name="Normal 2 28 2 2 3 2 2" xfId="21382"/>
    <cellStyle name="Normal 2 28 2 2 3 3" xfId="21383"/>
    <cellStyle name="Normal 2 28 2 2 3 3 2" xfId="21384"/>
    <cellStyle name="Normal 2 28 2 2 3 4" xfId="21385"/>
    <cellStyle name="Normal 2 28 2 2 4" xfId="21386"/>
    <cellStyle name="Normal 2 28 2 2 4 2" xfId="21387"/>
    <cellStyle name="Normal 2 28 2 2 5" xfId="21388"/>
    <cellStyle name="Normal 2 28 2 2 5 2" xfId="21389"/>
    <cellStyle name="Normal 2 28 2 2 6" xfId="21390"/>
    <cellStyle name="Normal 2 28 2 3" xfId="21391"/>
    <cellStyle name="Normal 2 28 2 3 2" xfId="21392"/>
    <cellStyle name="Normal 2 28 2 3 2 2" xfId="21393"/>
    <cellStyle name="Normal 2 28 2 3 2 2 2" xfId="21394"/>
    <cellStyle name="Normal 2 28 2 3 2 2 2 2" xfId="21395"/>
    <cellStyle name="Normal 2 28 2 3 2 2 3" xfId="21396"/>
    <cellStyle name="Normal 2 28 2 3 2 2 3 2" xfId="21397"/>
    <cellStyle name="Normal 2 28 2 3 2 2 4" xfId="21398"/>
    <cellStyle name="Normal 2 28 2 3 2 3" xfId="21399"/>
    <cellStyle name="Normal 2 28 2 3 2 3 2" xfId="21400"/>
    <cellStyle name="Normal 2 28 2 3 2 4" xfId="21401"/>
    <cellStyle name="Normal 2 28 2 3 2 4 2" xfId="21402"/>
    <cellStyle name="Normal 2 28 2 3 2 5" xfId="21403"/>
    <cellStyle name="Normal 2 28 2 3 3" xfId="21404"/>
    <cellStyle name="Normal 2 28 2 3 3 2" xfId="21405"/>
    <cellStyle name="Normal 2 28 2 3 3 2 2" xfId="21406"/>
    <cellStyle name="Normal 2 28 2 3 3 3" xfId="21407"/>
    <cellStyle name="Normal 2 28 2 3 3 3 2" xfId="21408"/>
    <cellStyle name="Normal 2 28 2 3 3 4" xfId="21409"/>
    <cellStyle name="Normal 2 28 2 3 4" xfId="21410"/>
    <cellStyle name="Normal 2 28 2 3 4 2" xfId="21411"/>
    <cellStyle name="Normal 2 28 2 3 5" xfId="21412"/>
    <cellStyle name="Normal 2 28 2 3 5 2" xfId="21413"/>
    <cellStyle name="Normal 2 28 2 3 6" xfId="21414"/>
    <cellStyle name="Normal 2 28 2 4" xfId="21415"/>
    <cellStyle name="Normal 2 28 2 4 2" xfId="21416"/>
    <cellStyle name="Normal 2 28 2 4 2 2" xfId="21417"/>
    <cellStyle name="Normal 2 28 2 4 2 2 2" xfId="21418"/>
    <cellStyle name="Normal 2 28 2 4 2 2 2 2" xfId="21419"/>
    <cellStyle name="Normal 2 28 2 4 2 2 3" xfId="21420"/>
    <cellStyle name="Normal 2 28 2 4 2 2 3 2" xfId="21421"/>
    <cellStyle name="Normal 2 28 2 4 2 2 4" xfId="21422"/>
    <cellStyle name="Normal 2 28 2 4 2 3" xfId="21423"/>
    <cellStyle name="Normal 2 28 2 4 2 3 2" xfId="21424"/>
    <cellStyle name="Normal 2 28 2 4 2 4" xfId="21425"/>
    <cellStyle name="Normal 2 28 2 4 2 4 2" xfId="21426"/>
    <cellStyle name="Normal 2 28 2 4 2 5" xfId="21427"/>
    <cellStyle name="Normal 2 28 2 4 3" xfId="21428"/>
    <cellStyle name="Normal 2 28 2 4 3 2" xfId="21429"/>
    <cellStyle name="Normal 2 28 2 4 3 2 2" xfId="21430"/>
    <cellStyle name="Normal 2 28 2 4 3 3" xfId="21431"/>
    <cellStyle name="Normal 2 28 2 4 3 3 2" xfId="21432"/>
    <cellStyle name="Normal 2 28 2 4 3 4" xfId="21433"/>
    <cellStyle name="Normal 2 28 2 4 4" xfId="21434"/>
    <cellStyle name="Normal 2 28 2 4 4 2" xfId="21435"/>
    <cellStyle name="Normal 2 28 2 4 5" xfId="21436"/>
    <cellStyle name="Normal 2 28 2 4 5 2" xfId="21437"/>
    <cellStyle name="Normal 2 28 2 4 6" xfId="21438"/>
    <cellStyle name="Normal 2 28 2 5" xfId="21439"/>
    <cellStyle name="Normal 2 28 2 5 2" xfId="21440"/>
    <cellStyle name="Normal 2 28 2 5 2 2" xfId="21441"/>
    <cellStyle name="Normal 2 28 2 5 2 2 2" xfId="21442"/>
    <cellStyle name="Normal 2 28 2 5 2 3" xfId="21443"/>
    <cellStyle name="Normal 2 28 2 5 2 3 2" xfId="21444"/>
    <cellStyle name="Normal 2 28 2 5 2 4" xfId="21445"/>
    <cellStyle name="Normal 2 28 2 5 3" xfId="21446"/>
    <cellStyle name="Normal 2 28 2 5 3 2" xfId="21447"/>
    <cellStyle name="Normal 2 28 2 5 4" xfId="21448"/>
    <cellStyle name="Normal 2 28 2 5 4 2" xfId="21449"/>
    <cellStyle name="Normal 2 28 2 5 5" xfId="21450"/>
    <cellStyle name="Normal 2 28 2 6" xfId="21451"/>
    <cellStyle name="Normal 2 28 2 6 2" xfId="21452"/>
    <cellStyle name="Normal 2 28 2 6 2 2" xfId="21453"/>
    <cellStyle name="Normal 2 28 2 6 3" xfId="21454"/>
    <cellStyle name="Normal 2 28 2 6 3 2" xfId="21455"/>
    <cellStyle name="Normal 2 28 2 6 4" xfId="21456"/>
    <cellStyle name="Normal 2 28 2 7" xfId="21457"/>
    <cellStyle name="Normal 2 28 2 7 2" xfId="21458"/>
    <cellStyle name="Normal 2 28 2 8" xfId="21459"/>
    <cellStyle name="Normal 2 28 2 8 2" xfId="21460"/>
    <cellStyle name="Normal 2 28 2 9" xfId="21461"/>
    <cellStyle name="Normal 2 28 3" xfId="21462"/>
    <cellStyle name="Normal 2 28 3 2" xfId="21463"/>
    <cellStyle name="Normal 2 28 3 2 2" xfId="21464"/>
    <cellStyle name="Normal 2 28 3 2 2 2" xfId="21465"/>
    <cellStyle name="Normal 2 28 3 2 2 2 2" xfId="21466"/>
    <cellStyle name="Normal 2 28 3 2 2 3" xfId="21467"/>
    <cellStyle name="Normal 2 28 3 2 2 3 2" xfId="21468"/>
    <cellStyle name="Normal 2 28 3 2 2 4" xfId="21469"/>
    <cellStyle name="Normal 2 28 3 2 3" xfId="21470"/>
    <cellStyle name="Normal 2 28 3 2 3 2" xfId="21471"/>
    <cellStyle name="Normal 2 28 3 2 4" xfId="21472"/>
    <cellStyle name="Normal 2 28 3 2 4 2" xfId="21473"/>
    <cellStyle name="Normal 2 28 3 2 5" xfId="21474"/>
    <cellStyle name="Normal 2 28 3 3" xfId="21475"/>
    <cellStyle name="Normal 2 28 3 3 2" xfId="21476"/>
    <cellStyle name="Normal 2 28 3 3 2 2" xfId="21477"/>
    <cellStyle name="Normal 2 28 3 3 3" xfId="21478"/>
    <cellStyle name="Normal 2 28 3 3 3 2" xfId="21479"/>
    <cellStyle name="Normal 2 28 3 3 4" xfId="21480"/>
    <cellStyle name="Normal 2 28 3 4" xfId="21481"/>
    <cellStyle name="Normal 2 28 3 4 2" xfId="21482"/>
    <cellStyle name="Normal 2 28 3 5" xfId="21483"/>
    <cellStyle name="Normal 2 28 3 5 2" xfId="21484"/>
    <cellStyle name="Normal 2 28 3 6" xfId="21485"/>
    <cellStyle name="Normal 2 28 4" xfId="21486"/>
    <cellStyle name="Normal 2 28 4 2" xfId="21487"/>
    <cellStyle name="Normal 2 28 4 2 2" xfId="21488"/>
    <cellStyle name="Normal 2 28 4 2 2 2" xfId="21489"/>
    <cellStyle name="Normal 2 28 4 2 2 2 2" xfId="21490"/>
    <cellStyle name="Normal 2 28 4 2 2 3" xfId="21491"/>
    <cellStyle name="Normal 2 28 4 2 2 3 2" xfId="21492"/>
    <cellStyle name="Normal 2 28 4 2 2 4" xfId="21493"/>
    <cellStyle name="Normal 2 28 4 2 3" xfId="21494"/>
    <cellStyle name="Normal 2 28 4 2 3 2" xfId="21495"/>
    <cellStyle name="Normal 2 28 4 2 4" xfId="21496"/>
    <cellStyle name="Normal 2 28 4 2 4 2" xfId="21497"/>
    <cellStyle name="Normal 2 28 4 2 5" xfId="21498"/>
    <cellStyle name="Normal 2 28 4 3" xfId="21499"/>
    <cellStyle name="Normal 2 28 4 3 2" xfId="21500"/>
    <cellStyle name="Normal 2 28 4 3 2 2" xfId="21501"/>
    <cellStyle name="Normal 2 28 4 3 3" xfId="21502"/>
    <cellStyle name="Normal 2 28 4 3 3 2" xfId="21503"/>
    <cellStyle name="Normal 2 28 4 3 4" xfId="21504"/>
    <cellStyle name="Normal 2 28 4 4" xfId="21505"/>
    <cellStyle name="Normal 2 28 4 4 2" xfId="21506"/>
    <cellStyle name="Normal 2 28 4 5" xfId="21507"/>
    <cellStyle name="Normal 2 28 4 5 2" xfId="21508"/>
    <cellStyle name="Normal 2 28 4 6" xfId="21509"/>
    <cellStyle name="Normal 2 28 5" xfId="21510"/>
    <cellStyle name="Normal 2 28 5 2" xfId="21511"/>
    <cellStyle name="Normal 2 28 5 2 2" xfId="21512"/>
    <cellStyle name="Normal 2 28 5 2 2 2" xfId="21513"/>
    <cellStyle name="Normal 2 28 5 2 2 2 2" xfId="21514"/>
    <cellStyle name="Normal 2 28 5 2 2 3" xfId="21515"/>
    <cellStyle name="Normal 2 28 5 2 2 3 2" xfId="21516"/>
    <cellStyle name="Normal 2 28 5 2 2 4" xfId="21517"/>
    <cellStyle name="Normal 2 28 5 2 3" xfId="21518"/>
    <cellStyle name="Normal 2 28 5 2 3 2" xfId="21519"/>
    <cellStyle name="Normal 2 28 5 2 4" xfId="21520"/>
    <cellStyle name="Normal 2 28 5 2 4 2" xfId="21521"/>
    <cellStyle name="Normal 2 28 5 2 5" xfId="21522"/>
    <cellStyle name="Normal 2 28 5 3" xfId="21523"/>
    <cellStyle name="Normal 2 28 5 3 2" xfId="21524"/>
    <cellStyle name="Normal 2 28 5 3 2 2" xfId="21525"/>
    <cellStyle name="Normal 2 28 5 3 3" xfId="21526"/>
    <cellStyle name="Normal 2 28 5 3 3 2" xfId="21527"/>
    <cellStyle name="Normal 2 28 5 3 4" xfId="21528"/>
    <cellStyle name="Normal 2 28 5 4" xfId="21529"/>
    <cellStyle name="Normal 2 28 5 4 2" xfId="21530"/>
    <cellStyle name="Normal 2 28 5 5" xfId="21531"/>
    <cellStyle name="Normal 2 28 5 5 2" xfId="21532"/>
    <cellStyle name="Normal 2 28 5 6" xfId="21533"/>
    <cellStyle name="Normal 2 28 6" xfId="21534"/>
    <cellStyle name="Normal 2 28 6 2" xfId="21535"/>
    <cellStyle name="Normal 2 28 6 2 2" xfId="21536"/>
    <cellStyle name="Normal 2 28 6 2 2 2" xfId="21537"/>
    <cellStyle name="Normal 2 28 6 2 3" xfId="21538"/>
    <cellStyle name="Normal 2 28 6 2 3 2" xfId="21539"/>
    <cellStyle name="Normal 2 28 6 2 4" xfId="21540"/>
    <cellStyle name="Normal 2 28 6 3" xfId="21541"/>
    <cellStyle name="Normal 2 28 6 3 2" xfId="21542"/>
    <cellStyle name="Normal 2 28 6 4" xfId="21543"/>
    <cellStyle name="Normal 2 28 6 4 2" xfId="21544"/>
    <cellStyle name="Normal 2 28 6 5" xfId="21545"/>
    <cellStyle name="Normal 2 28 7" xfId="21546"/>
    <cellStyle name="Normal 2 28 7 2" xfId="21547"/>
    <cellStyle name="Normal 2 28 7 2 2" xfId="21548"/>
    <cellStyle name="Normal 2 28 7 3" xfId="21549"/>
    <cellStyle name="Normal 2 28 7 3 2" xfId="21550"/>
    <cellStyle name="Normal 2 28 7 4" xfId="21551"/>
    <cellStyle name="Normal 2 28 8" xfId="21552"/>
    <cellStyle name="Normal 2 28 8 2" xfId="21553"/>
    <cellStyle name="Normal 2 28 9" xfId="21554"/>
    <cellStyle name="Normal 2 28 9 2" xfId="21555"/>
    <cellStyle name="Normal 2 29" xfId="21556"/>
    <cellStyle name="Normal 2 3" xfId="21557"/>
    <cellStyle name="Normal 2 30" xfId="21558"/>
    <cellStyle name="Normal 2 31" xfId="21559"/>
    <cellStyle name="Normal 2 32" xfId="21560"/>
    <cellStyle name="Normal 2 33" xfId="21561"/>
    <cellStyle name="Normal 2 34" xfId="21562"/>
    <cellStyle name="Normal 2 35" xfId="21563"/>
    <cellStyle name="Normal 2 36" xfId="21564"/>
    <cellStyle name="Normal 2 36 10" xfId="21565"/>
    <cellStyle name="Normal 2 36 2" xfId="21566"/>
    <cellStyle name="Normal 2 36 2 2" xfId="21567"/>
    <cellStyle name="Normal 2 36 2 2 2" xfId="21568"/>
    <cellStyle name="Normal 2 36 2 2 2 2" xfId="21569"/>
    <cellStyle name="Normal 2 36 2 2 2 2 2" xfId="21570"/>
    <cellStyle name="Normal 2 36 2 2 2 2 2 2" xfId="21571"/>
    <cellStyle name="Normal 2 36 2 2 2 2 3" xfId="21572"/>
    <cellStyle name="Normal 2 36 2 2 2 2 3 2" xfId="21573"/>
    <cellStyle name="Normal 2 36 2 2 2 2 4" xfId="21574"/>
    <cellStyle name="Normal 2 36 2 2 2 3" xfId="21575"/>
    <cellStyle name="Normal 2 36 2 2 2 3 2" xfId="21576"/>
    <cellStyle name="Normal 2 36 2 2 2 4" xfId="21577"/>
    <cellStyle name="Normal 2 36 2 2 2 4 2" xfId="21578"/>
    <cellStyle name="Normal 2 36 2 2 2 5" xfId="21579"/>
    <cellStyle name="Normal 2 36 2 2 3" xfId="21580"/>
    <cellStyle name="Normal 2 36 2 2 3 2" xfId="21581"/>
    <cellStyle name="Normal 2 36 2 2 3 2 2" xfId="21582"/>
    <cellStyle name="Normal 2 36 2 2 3 3" xfId="21583"/>
    <cellStyle name="Normal 2 36 2 2 3 3 2" xfId="21584"/>
    <cellStyle name="Normal 2 36 2 2 3 4" xfId="21585"/>
    <cellStyle name="Normal 2 36 2 2 4" xfId="21586"/>
    <cellStyle name="Normal 2 36 2 2 4 2" xfId="21587"/>
    <cellStyle name="Normal 2 36 2 2 5" xfId="21588"/>
    <cellStyle name="Normal 2 36 2 2 5 2" xfId="21589"/>
    <cellStyle name="Normal 2 36 2 2 6" xfId="21590"/>
    <cellStyle name="Normal 2 36 2 3" xfId="21591"/>
    <cellStyle name="Normal 2 36 2 3 2" xfId="21592"/>
    <cellStyle name="Normal 2 36 2 3 2 2" xfId="21593"/>
    <cellStyle name="Normal 2 36 2 3 2 2 2" xfId="21594"/>
    <cellStyle name="Normal 2 36 2 3 2 2 2 2" xfId="21595"/>
    <cellStyle name="Normal 2 36 2 3 2 2 3" xfId="21596"/>
    <cellStyle name="Normal 2 36 2 3 2 2 3 2" xfId="21597"/>
    <cellStyle name="Normal 2 36 2 3 2 2 4" xfId="21598"/>
    <cellStyle name="Normal 2 36 2 3 2 3" xfId="21599"/>
    <cellStyle name="Normal 2 36 2 3 2 3 2" xfId="21600"/>
    <cellStyle name="Normal 2 36 2 3 2 4" xfId="21601"/>
    <cellStyle name="Normal 2 36 2 3 2 4 2" xfId="21602"/>
    <cellStyle name="Normal 2 36 2 3 2 5" xfId="21603"/>
    <cellStyle name="Normal 2 36 2 3 3" xfId="21604"/>
    <cellStyle name="Normal 2 36 2 3 3 2" xfId="21605"/>
    <cellStyle name="Normal 2 36 2 3 3 2 2" xfId="21606"/>
    <cellStyle name="Normal 2 36 2 3 3 3" xfId="21607"/>
    <cellStyle name="Normal 2 36 2 3 3 3 2" xfId="21608"/>
    <cellStyle name="Normal 2 36 2 3 3 4" xfId="21609"/>
    <cellStyle name="Normal 2 36 2 3 4" xfId="21610"/>
    <cellStyle name="Normal 2 36 2 3 4 2" xfId="21611"/>
    <cellStyle name="Normal 2 36 2 3 5" xfId="21612"/>
    <cellStyle name="Normal 2 36 2 3 5 2" xfId="21613"/>
    <cellStyle name="Normal 2 36 2 3 6" xfId="21614"/>
    <cellStyle name="Normal 2 36 2 4" xfId="21615"/>
    <cellStyle name="Normal 2 36 2 4 2" xfId="21616"/>
    <cellStyle name="Normal 2 36 2 4 2 2" xfId="21617"/>
    <cellStyle name="Normal 2 36 2 4 2 2 2" xfId="21618"/>
    <cellStyle name="Normal 2 36 2 4 2 2 2 2" xfId="21619"/>
    <cellStyle name="Normal 2 36 2 4 2 2 3" xfId="21620"/>
    <cellStyle name="Normal 2 36 2 4 2 2 3 2" xfId="21621"/>
    <cellStyle name="Normal 2 36 2 4 2 2 4" xfId="21622"/>
    <cellStyle name="Normal 2 36 2 4 2 3" xfId="21623"/>
    <cellStyle name="Normal 2 36 2 4 2 3 2" xfId="21624"/>
    <cellStyle name="Normal 2 36 2 4 2 4" xfId="21625"/>
    <cellStyle name="Normal 2 36 2 4 2 4 2" xfId="21626"/>
    <cellStyle name="Normal 2 36 2 4 2 5" xfId="21627"/>
    <cellStyle name="Normal 2 36 2 4 3" xfId="21628"/>
    <cellStyle name="Normal 2 36 2 4 3 2" xfId="21629"/>
    <cellStyle name="Normal 2 36 2 4 3 2 2" xfId="21630"/>
    <cellStyle name="Normal 2 36 2 4 3 3" xfId="21631"/>
    <cellStyle name="Normal 2 36 2 4 3 3 2" xfId="21632"/>
    <cellStyle name="Normal 2 36 2 4 3 4" xfId="21633"/>
    <cellStyle name="Normal 2 36 2 4 4" xfId="21634"/>
    <cellStyle name="Normal 2 36 2 4 4 2" xfId="21635"/>
    <cellStyle name="Normal 2 36 2 4 5" xfId="21636"/>
    <cellStyle name="Normal 2 36 2 4 5 2" xfId="21637"/>
    <cellStyle name="Normal 2 36 2 4 6" xfId="21638"/>
    <cellStyle name="Normal 2 36 2 5" xfId="21639"/>
    <cellStyle name="Normal 2 36 2 5 2" xfId="21640"/>
    <cellStyle name="Normal 2 36 2 5 2 2" xfId="21641"/>
    <cellStyle name="Normal 2 36 2 5 2 2 2" xfId="21642"/>
    <cellStyle name="Normal 2 36 2 5 2 3" xfId="21643"/>
    <cellStyle name="Normal 2 36 2 5 2 3 2" xfId="21644"/>
    <cellStyle name="Normal 2 36 2 5 2 4" xfId="21645"/>
    <cellStyle name="Normal 2 36 2 5 3" xfId="21646"/>
    <cellStyle name="Normal 2 36 2 5 3 2" xfId="21647"/>
    <cellStyle name="Normal 2 36 2 5 4" xfId="21648"/>
    <cellStyle name="Normal 2 36 2 5 4 2" xfId="21649"/>
    <cellStyle name="Normal 2 36 2 5 5" xfId="21650"/>
    <cellStyle name="Normal 2 36 2 6" xfId="21651"/>
    <cellStyle name="Normal 2 36 2 6 2" xfId="21652"/>
    <cellStyle name="Normal 2 36 2 6 2 2" xfId="21653"/>
    <cellStyle name="Normal 2 36 2 6 3" xfId="21654"/>
    <cellStyle name="Normal 2 36 2 6 3 2" xfId="21655"/>
    <cellStyle name="Normal 2 36 2 6 4" xfId="21656"/>
    <cellStyle name="Normal 2 36 2 7" xfId="21657"/>
    <cellStyle name="Normal 2 36 2 7 2" xfId="21658"/>
    <cellStyle name="Normal 2 36 2 8" xfId="21659"/>
    <cellStyle name="Normal 2 36 2 8 2" xfId="21660"/>
    <cellStyle name="Normal 2 36 2 9" xfId="21661"/>
    <cellStyle name="Normal 2 36 3" xfId="21662"/>
    <cellStyle name="Normal 2 36 3 2" xfId="21663"/>
    <cellStyle name="Normal 2 36 3 2 2" xfId="21664"/>
    <cellStyle name="Normal 2 36 3 2 2 2" xfId="21665"/>
    <cellStyle name="Normal 2 36 3 2 2 2 2" xfId="21666"/>
    <cellStyle name="Normal 2 36 3 2 2 3" xfId="21667"/>
    <cellStyle name="Normal 2 36 3 2 2 3 2" xfId="21668"/>
    <cellStyle name="Normal 2 36 3 2 2 4" xfId="21669"/>
    <cellStyle name="Normal 2 36 3 2 3" xfId="21670"/>
    <cellStyle name="Normal 2 36 3 2 3 2" xfId="21671"/>
    <cellStyle name="Normal 2 36 3 2 4" xfId="21672"/>
    <cellStyle name="Normal 2 36 3 2 4 2" xfId="21673"/>
    <cellStyle name="Normal 2 36 3 2 5" xfId="21674"/>
    <cellStyle name="Normal 2 36 3 3" xfId="21675"/>
    <cellStyle name="Normal 2 36 3 3 2" xfId="21676"/>
    <cellStyle name="Normal 2 36 3 3 2 2" xfId="21677"/>
    <cellStyle name="Normal 2 36 3 3 3" xfId="21678"/>
    <cellStyle name="Normal 2 36 3 3 3 2" xfId="21679"/>
    <cellStyle name="Normal 2 36 3 3 4" xfId="21680"/>
    <cellStyle name="Normal 2 36 3 4" xfId="21681"/>
    <cellStyle name="Normal 2 36 3 4 2" xfId="21682"/>
    <cellStyle name="Normal 2 36 3 5" xfId="21683"/>
    <cellStyle name="Normal 2 36 3 5 2" xfId="21684"/>
    <cellStyle name="Normal 2 36 3 6" xfId="21685"/>
    <cellStyle name="Normal 2 36 4" xfId="21686"/>
    <cellStyle name="Normal 2 36 4 2" xfId="21687"/>
    <cellStyle name="Normal 2 36 4 2 2" xfId="21688"/>
    <cellStyle name="Normal 2 36 4 2 2 2" xfId="21689"/>
    <cellStyle name="Normal 2 36 4 2 2 2 2" xfId="21690"/>
    <cellStyle name="Normal 2 36 4 2 2 3" xfId="21691"/>
    <cellStyle name="Normal 2 36 4 2 2 3 2" xfId="21692"/>
    <cellStyle name="Normal 2 36 4 2 2 4" xfId="21693"/>
    <cellStyle name="Normal 2 36 4 2 3" xfId="21694"/>
    <cellStyle name="Normal 2 36 4 2 3 2" xfId="21695"/>
    <cellStyle name="Normal 2 36 4 2 4" xfId="21696"/>
    <cellStyle name="Normal 2 36 4 2 4 2" xfId="21697"/>
    <cellStyle name="Normal 2 36 4 2 5" xfId="21698"/>
    <cellStyle name="Normal 2 36 4 3" xfId="21699"/>
    <cellStyle name="Normal 2 36 4 3 2" xfId="21700"/>
    <cellStyle name="Normal 2 36 4 3 2 2" xfId="21701"/>
    <cellStyle name="Normal 2 36 4 3 3" xfId="21702"/>
    <cellStyle name="Normal 2 36 4 3 3 2" xfId="21703"/>
    <cellStyle name="Normal 2 36 4 3 4" xfId="21704"/>
    <cellStyle name="Normal 2 36 4 4" xfId="21705"/>
    <cellStyle name="Normal 2 36 4 4 2" xfId="21706"/>
    <cellStyle name="Normal 2 36 4 5" xfId="21707"/>
    <cellStyle name="Normal 2 36 4 5 2" xfId="21708"/>
    <cellStyle name="Normal 2 36 4 6" xfId="21709"/>
    <cellStyle name="Normal 2 36 5" xfId="21710"/>
    <cellStyle name="Normal 2 36 5 2" xfId="21711"/>
    <cellStyle name="Normal 2 36 5 2 2" xfId="21712"/>
    <cellStyle name="Normal 2 36 5 2 2 2" xfId="21713"/>
    <cellStyle name="Normal 2 36 5 2 2 2 2" xfId="21714"/>
    <cellStyle name="Normal 2 36 5 2 2 3" xfId="21715"/>
    <cellStyle name="Normal 2 36 5 2 2 3 2" xfId="21716"/>
    <cellStyle name="Normal 2 36 5 2 2 4" xfId="21717"/>
    <cellStyle name="Normal 2 36 5 2 3" xfId="21718"/>
    <cellStyle name="Normal 2 36 5 2 3 2" xfId="21719"/>
    <cellStyle name="Normal 2 36 5 2 4" xfId="21720"/>
    <cellStyle name="Normal 2 36 5 2 4 2" xfId="21721"/>
    <cellStyle name="Normal 2 36 5 2 5" xfId="21722"/>
    <cellStyle name="Normal 2 36 5 3" xfId="21723"/>
    <cellStyle name="Normal 2 36 5 3 2" xfId="21724"/>
    <cellStyle name="Normal 2 36 5 3 2 2" xfId="21725"/>
    <cellStyle name="Normal 2 36 5 3 3" xfId="21726"/>
    <cellStyle name="Normal 2 36 5 3 3 2" xfId="21727"/>
    <cellStyle name="Normal 2 36 5 3 4" xfId="21728"/>
    <cellStyle name="Normal 2 36 5 4" xfId="21729"/>
    <cellStyle name="Normal 2 36 5 4 2" xfId="21730"/>
    <cellStyle name="Normal 2 36 5 5" xfId="21731"/>
    <cellStyle name="Normal 2 36 5 5 2" xfId="21732"/>
    <cellStyle name="Normal 2 36 5 6" xfId="21733"/>
    <cellStyle name="Normal 2 36 6" xfId="21734"/>
    <cellStyle name="Normal 2 36 6 2" xfId="21735"/>
    <cellStyle name="Normal 2 36 6 2 2" xfId="21736"/>
    <cellStyle name="Normal 2 36 6 2 2 2" xfId="21737"/>
    <cellStyle name="Normal 2 36 6 2 3" xfId="21738"/>
    <cellStyle name="Normal 2 36 6 2 3 2" xfId="21739"/>
    <cellStyle name="Normal 2 36 6 2 4" xfId="21740"/>
    <cellStyle name="Normal 2 36 6 3" xfId="21741"/>
    <cellStyle name="Normal 2 36 6 3 2" xfId="21742"/>
    <cellStyle name="Normal 2 36 6 4" xfId="21743"/>
    <cellStyle name="Normal 2 36 6 4 2" xfId="21744"/>
    <cellStyle name="Normal 2 36 6 5" xfId="21745"/>
    <cellStyle name="Normal 2 36 7" xfId="21746"/>
    <cellStyle name="Normal 2 36 7 2" xfId="21747"/>
    <cellStyle name="Normal 2 36 7 2 2" xfId="21748"/>
    <cellStyle name="Normal 2 36 7 3" xfId="21749"/>
    <cellStyle name="Normal 2 36 7 3 2" xfId="21750"/>
    <cellStyle name="Normal 2 36 7 4" xfId="21751"/>
    <cellStyle name="Normal 2 36 8" xfId="21752"/>
    <cellStyle name="Normal 2 36 8 2" xfId="21753"/>
    <cellStyle name="Normal 2 36 9" xfId="21754"/>
    <cellStyle name="Normal 2 36 9 2" xfId="21755"/>
    <cellStyle name="Normal 2 37" xfId="21756"/>
    <cellStyle name="Normal 2 37 10" xfId="21757"/>
    <cellStyle name="Normal 2 37 2" xfId="21758"/>
    <cellStyle name="Normal 2 37 2 2" xfId="21759"/>
    <cellStyle name="Normal 2 37 2 2 2" xfId="21760"/>
    <cellStyle name="Normal 2 37 2 2 2 2" xfId="21761"/>
    <cellStyle name="Normal 2 37 2 2 2 2 2" xfId="21762"/>
    <cellStyle name="Normal 2 37 2 2 2 2 2 2" xfId="21763"/>
    <cellStyle name="Normal 2 37 2 2 2 2 3" xfId="21764"/>
    <cellStyle name="Normal 2 37 2 2 2 2 3 2" xfId="21765"/>
    <cellStyle name="Normal 2 37 2 2 2 2 4" xfId="21766"/>
    <cellStyle name="Normal 2 37 2 2 2 3" xfId="21767"/>
    <cellStyle name="Normal 2 37 2 2 2 3 2" xfId="21768"/>
    <cellStyle name="Normal 2 37 2 2 2 4" xfId="21769"/>
    <cellStyle name="Normal 2 37 2 2 2 4 2" xfId="21770"/>
    <cellStyle name="Normal 2 37 2 2 2 5" xfId="21771"/>
    <cellStyle name="Normal 2 37 2 2 3" xfId="21772"/>
    <cellStyle name="Normal 2 37 2 2 3 2" xfId="21773"/>
    <cellStyle name="Normal 2 37 2 2 3 2 2" xfId="21774"/>
    <cellStyle name="Normal 2 37 2 2 3 3" xfId="21775"/>
    <cellStyle name="Normal 2 37 2 2 3 3 2" xfId="21776"/>
    <cellStyle name="Normal 2 37 2 2 3 4" xfId="21777"/>
    <cellStyle name="Normal 2 37 2 2 4" xfId="21778"/>
    <cellStyle name="Normal 2 37 2 2 4 2" xfId="21779"/>
    <cellStyle name="Normal 2 37 2 2 5" xfId="21780"/>
    <cellStyle name="Normal 2 37 2 2 5 2" xfId="21781"/>
    <cellStyle name="Normal 2 37 2 2 6" xfId="21782"/>
    <cellStyle name="Normal 2 37 2 3" xfId="21783"/>
    <cellStyle name="Normal 2 37 2 3 2" xfId="21784"/>
    <cellStyle name="Normal 2 37 2 3 2 2" xfId="21785"/>
    <cellStyle name="Normal 2 37 2 3 2 2 2" xfId="21786"/>
    <cellStyle name="Normal 2 37 2 3 2 2 2 2" xfId="21787"/>
    <cellStyle name="Normal 2 37 2 3 2 2 3" xfId="21788"/>
    <cellStyle name="Normal 2 37 2 3 2 2 3 2" xfId="21789"/>
    <cellStyle name="Normal 2 37 2 3 2 2 4" xfId="21790"/>
    <cellStyle name="Normal 2 37 2 3 2 3" xfId="21791"/>
    <cellStyle name="Normal 2 37 2 3 2 3 2" xfId="21792"/>
    <cellStyle name="Normal 2 37 2 3 2 4" xfId="21793"/>
    <cellStyle name="Normal 2 37 2 3 2 4 2" xfId="21794"/>
    <cellStyle name="Normal 2 37 2 3 2 5" xfId="21795"/>
    <cellStyle name="Normal 2 37 2 3 3" xfId="21796"/>
    <cellStyle name="Normal 2 37 2 3 3 2" xfId="21797"/>
    <cellStyle name="Normal 2 37 2 3 3 2 2" xfId="21798"/>
    <cellStyle name="Normal 2 37 2 3 3 3" xfId="21799"/>
    <cellStyle name="Normal 2 37 2 3 3 3 2" xfId="21800"/>
    <cellStyle name="Normal 2 37 2 3 3 4" xfId="21801"/>
    <cellStyle name="Normal 2 37 2 3 4" xfId="21802"/>
    <cellStyle name="Normal 2 37 2 3 4 2" xfId="21803"/>
    <cellStyle name="Normal 2 37 2 3 5" xfId="21804"/>
    <cellStyle name="Normal 2 37 2 3 5 2" xfId="21805"/>
    <cellStyle name="Normal 2 37 2 3 6" xfId="21806"/>
    <cellStyle name="Normal 2 37 2 4" xfId="21807"/>
    <cellStyle name="Normal 2 37 2 4 2" xfId="21808"/>
    <cellStyle name="Normal 2 37 2 4 2 2" xfId="21809"/>
    <cellStyle name="Normal 2 37 2 4 2 2 2" xfId="21810"/>
    <cellStyle name="Normal 2 37 2 4 2 2 2 2" xfId="21811"/>
    <cellStyle name="Normal 2 37 2 4 2 2 3" xfId="21812"/>
    <cellStyle name="Normal 2 37 2 4 2 2 3 2" xfId="21813"/>
    <cellStyle name="Normal 2 37 2 4 2 2 4" xfId="21814"/>
    <cellStyle name="Normal 2 37 2 4 2 3" xfId="21815"/>
    <cellStyle name="Normal 2 37 2 4 2 3 2" xfId="21816"/>
    <cellStyle name="Normal 2 37 2 4 2 4" xfId="21817"/>
    <cellStyle name="Normal 2 37 2 4 2 4 2" xfId="21818"/>
    <cellStyle name="Normal 2 37 2 4 2 5" xfId="21819"/>
    <cellStyle name="Normal 2 37 2 4 3" xfId="21820"/>
    <cellStyle name="Normal 2 37 2 4 3 2" xfId="21821"/>
    <cellStyle name="Normal 2 37 2 4 3 2 2" xfId="21822"/>
    <cellStyle name="Normal 2 37 2 4 3 3" xfId="21823"/>
    <cellStyle name="Normal 2 37 2 4 3 3 2" xfId="21824"/>
    <cellStyle name="Normal 2 37 2 4 3 4" xfId="21825"/>
    <cellStyle name="Normal 2 37 2 4 4" xfId="21826"/>
    <cellStyle name="Normal 2 37 2 4 4 2" xfId="21827"/>
    <cellStyle name="Normal 2 37 2 4 5" xfId="21828"/>
    <cellStyle name="Normal 2 37 2 4 5 2" xfId="21829"/>
    <cellStyle name="Normal 2 37 2 4 6" xfId="21830"/>
    <cellStyle name="Normal 2 37 2 5" xfId="21831"/>
    <cellStyle name="Normal 2 37 2 5 2" xfId="21832"/>
    <cellStyle name="Normal 2 37 2 5 2 2" xfId="21833"/>
    <cellStyle name="Normal 2 37 2 5 2 2 2" xfId="21834"/>
    <cellStyle name="Normal 2 37 2 5 2 3" xfId="21835"/>
    <cellStyle name="Normal 2 37 2 5 2 3 2" xfId="21836"/>
    <cellStyle name="Normal 2 37 2 5 2 4" xfId="21837"/>
    <cellStyle name="Normal 2 37 2 5 3" xfId="21838"/>
    <cellStyle name="Normal 2 37 2 5 3 2" xfId="21839"/>
    <cellStyle name="Normal 2 37 2 5 4" xfId="21840"/>
    <cellStyle name="Normal 2 37 2 5 4 2" xfId="21841"/>
    <cellStyle name="Normal 2 37 2 5 5" xfId="21842"/>
    <cellStyle name="Normal 2 37 2 6" xfId="21843"/>
    <cellStyle name="Normal 2 37 2 6 2" xfId="21844"/>
    <cellStyle name="Normal 2 37 2 6 2 2" xfId="21845"/>
    <cellStyle name="Normal 2 37 2 6 3" xfId="21846"/>
    <cellStyle name="Normal 2 37 2 6 3 2" xfId="21847"/>
    <cellStyle name="Normal 2 37 2 6 4" xfId="21848"/>
    <cellStyle name="Normal 2 37 2 7" xfId="21849"/>
    <cellStyle name="Normal 2 37 2 7 2" xfId="21850"/>
    <cellStyle name="Normal 2 37 2 8" xfId="21851"/>
    <cellStyle name="Normal 2 37 2 8 2" xfId="21852"/>
    <cellStyle name="Normal 2 37 2 9" xfId="21853"/>
    <cellStyle name="Normal 2 37 3" xfId="21854"/>
    <cellStyle name="Normal 2 37 3 2" xfId="21855"/>
    <cellStyle name="Normal 2 37 3 2 2" xfId="21856"/>
    <cellStyle name="Normal 2 37 3 2 2 2" xfId="21857"/>
    <cellStyle name="Normal 2 37 3 2 2 2 2" xfId="21858"/>
    <cellStyle name="Normal 2 37 3 2 2 3" xfId="21859"/>
    <cellStyle name="Normal 2 37 3 2 2 3 2" xfId="21860"/>
    <cellStyle name="Normal 2 37 3 2 2 4" xfId="21861"/>
    <cellStyle name="Normal 2 37 3 2 3" xfId="21862"/>
    <cellStyle name="Normal 2 37 3 2 3 2" xfId="21863"/>
    <cellStyle name="Normal 2 37 3 2 4" xfId="21864"/>
    <cellStyle name="Normal 2 37 3 2 4 2" xfId="21865"/>
    <cellStyle name="Normal 2 37 3 2 5" xfId="21866"/>
    <cellStyle name="Normal 2 37 3 3" xfId="21867"/>
    <cellStyle name="Normal 2 37 3 3 2" xfId="21868"/>
    <cellStyle name="Normal 2 37 3 3 2 2" xfId="21869"/>
    <cellStyle name="Normal 2 37 3 3 3" xfId="21870"/>
    <cellStyle name="Normal 2 37 3 3 3 2" xfId="21871"/>
    <cellStyle name="Normal 2 37 3 3 4" xfId="21872"/>
    <cellStyle name="Normal 2 37 3 4" xfId="21873"/>
    <cellStyle name="Normal 2 37 3 4 2" xfId="21874"/>
    <cellStyle name="Normal 2 37 3 5" xfId="21875"/>
    <cellStyle name="Normal 2 37 3 5 2" xfId="21876"/>
    <cellStyle name="Normal 2 37 3 6" xfId="21877"/>
    <cellStyle name="Normal 2 37 4" xfId="21878"/>
    <cellStyle name="Normal 2 37 4 2" xfId="21879"/>
    <cellStyle name="Normal 2 37 4 2 2" xfId="21880"/>
    <cellStyle name="Normal 2 37 4 2 2 2" xfId="21881"/>
    <cellStyle name="Normal 2 37 4 2 2 2 2" xfId="21882"/>
    <cellStyle name="Normal 2 37 4 2 2 3" xfId="21883"/>
    <cellStyle name="Normal 2 37 4 2 2 3 2" xfId="21884"/>
    <cellStyle name="Normal 2 37 4 2 2 4" xfId="21885"/>
    <cellStyle name="Normal 2 37 4 2 3" xfId="21886"/>
    <cellStyle name="Normal 2 37 4 2 3 2" xfId="21887"/>
    <cellStyle name="Normal 2 37 4 2 4" xfId="21888"/>
    <cellStyle name="Normal 2 37 4 2 4 2" xfId="21889"/>
    <cellStyle name="Normal 2 37 4 2 5" xfId="21890"/>
    <cellStyle name="Normal 2 37 4 3" xfId="21891"/>
    <cellStyle name="Normal 2 37 4 3 2" xfId="21892"/>
    <cellStyle name="Normal 2 37 4 3 2 2" xfId="21893"/>
    <cellStyle name="Normal 2 37 4 3 3" xfId="21894"/>
    <cellStyle name="Normal 2 37 4 3 3 2" xfId="21895"/>
    <cellStyle name="Normal 2 37 4 3 4" xfId="21896"/>
    <cellStyle name="Normal 2 37 4 4" xfId="21897"/>
    <cellStyle name="Normal 2 37 4 4 2" xfId="21898"/>
    <cellStyle name="Normal 2 37 4 5" xfId="21899"/>
    <cellStyle name="Normal 2 37 4 5 2" xfId="21900"/>
    <cellStyle name="Normal 2 37 4 6" xfId="21901"/>
    <cellStyle name="Normal 2 37 5" xfId="21902"/>
    <cellStyle name="Normal 2 37 5 2" xfId="21903"/>
    <cellStyle name="Normal 2 37 5 2 2" xfId="21904"/>
    <cellStyle name="Normal 2 37 5 2 2 2" xfId="21905"/>
    <cellStyle name="Normal 2 37 5 2 2 2 2" xfId="21906"/>
    <cellStyle name="Normal 2 37 5 2 2 3" xfId="21907"/>
    <cellStyle name="Normal 2 37 5 2 2 3 2" xfId="21908"/>
    <cellStyle name="Normal 2 37 5 2 2 4" xfId="21909"/>
    <cellStyle name="Normal 2 37 5 2 3" xfId="21910"/>
    <cellStyle name="Normal 2 37 5 2 3 2" xfId="21911"/>
    <cellStyle name="Normal 2 37 5 2 4" xfId="21912"/>
    <cellStyle name="Normal 2 37 5 2 4 2" xfId="21913"/>
    <cellStyle name="Normal 2 37 5 2 5" xfId="21914"/>
    <cellStyle name="Normal 2 37 5 3" xfId="21915"/>
    <cellStyle name="Normal 2 37 5 3 2" xfId="21916"/>
    <cellStyle name="Normal 2 37 5 3 2 2" xfId="21917"/>
    <cellStyle name="Normal 2 37 5 3 3" xfId="21918"/>
    <cellStyle name="Normal 2 37 5 3 3 2" xfId="21919"/>
    <cellStyle name="Normal 2 37 5 3 4" xfId="21920"/>
    <cellStyle name="Normal 2 37 5 4" xfId="21921"/>
    <cellStyle name="Normal 2 37 5 4 2" xfId="21922"/>
    <cellStyle name="Normal 2 37 5 5" xfId="21923"/>
    <cellStyle name="Normal 2 37 5 5 2" xfId="21924"/>
    <cellStyle name="Normal 2 37 5 6" xfId="21925"/>
    <cellStyle name="Normal 2 37 6" xfId="21926"/>
    <cellStyle name="Normal 2 37 6 2" xfId="21927"/>
    <cellStyle name="Normal 2 37 6 2 2" xfId="21928"/>
    <cellStyle name="Normal 2 37 6 2 2 2" xfId="21929"/>
    <cellStyle name="Normal 2 37 6 2 3" xfId="21930"/>
    <cellStyle name="Normal 2 37 6 2 3 2" xfId="21931"/>
    <cellStyle name="Normal 2 37 6 2 4" xfId="21932"/>
    <cellStyle name="Normal 2 37 6 3" xfId="21933"/>
    <cellStyle name="Normal 2 37 6 3 2" xfId="21934"/>
    <cellStyle name="Normal 2 37 6 4" xfId="21935"/>
    <cellStyle name="Normal 2 37 6 4 2" xfId="21936"/>
    <cellStyle name="Normal 2 37 6 5" xfId="21937"/>
    <cellStyle name="Normal 2 37 7" xfId="21938"/>
    <cellStyle name="Normal 2 37 7 2" xfId="21939"/>
    <cellStyle name="Normal 2 37 7 2 2" xfId="21940"/>
    <cellStyle name="Normal 2 37 7 3" xfId="21941"/>
    <cellStyle name="Normal 2 37 7 3 2" xfId="21942"/>
    <cellStyle name="Normal 2 37 7 4" xfId="21943"/>
    <cellStyle name="Normal 2 37 8" xfId="21944"/>
    <cellStyle name="Normal 2 37 8 2" xfId="21945"/>
    <cellStyle name="Normal 2 37 9" xfId="21946"/>
    <cellStyle name="Normal 2 37 9 2" xfId="21947"/>
    <cellStyle name="Normal 2 38" xfId="21948"/>
    <cellStyle name="Normal 2 38 10" xfId="21949"/>
    <cellStyle name="Normal 2 38 2" xfId="21950"/>
    <cellStyle name="Normal 2 38 2 2" xfId="21951"/>
    <cellStyle name="Normal 2 38 2 2 2" xfId="21952"/>
    <cellStyle name="Normal 2 38 2 2 2 2" xfId="21953"/>
    <cellStyle name="Normal 2 38 2 2 2 2 2" xfId="21954"/>
    <cellStyle name="Normal 2 38 2 2 2 2 2 2" xfId="21955"/>
    <cellStyle name="Normal 2 38 2 2 2 2 3" xfId="21956"/>
    <cellStyle name="Normal 2 38 2 2 2 2 3 2" xfId="21957"/>
    <cellStyle name="Normal 2 38 2 2 2 2 4" xfId="21958"/>
    <cellStyle name="Normal 2 38 2 2 2 3" xfId="21959"/>
    <cellStyle name="Normal 2 38 2 2 2 3 2" xfId="21960"/>
    <cellStyle name="Normal 2 38 2 2 2 4" xfId="21961"/>
    <cellStyle name="Normal 2 38 2 2 2 4 2" xfId="21962"/>
    <cellStyle name="Normal 2 38 2 2 2 5" xfId="21963"/>
    <cellStyle name="Normal 2 38 2 2 3" xfId="21964"/>
    <cellStyle name="Normal 2 38 2 2 3 2" xfId="21965"/>
    <cellStyle name="Normal 2 38 2 2 3 2 2" xfId="21966"/>
    <cellStyle name="Normal 2 38 2 2 3 3" xfId="21967"/>
    <cellStyle name="Normal 2 38 2 2 3 3 2" xfId="21968"/>
    <cellStyle name="Normal 2 38 2 2 3 4" xfId="21969"/>
    <cellStyle name="Normal 2 38 2 2 4" xfId="21970"/>
    <cellStyle name="Normal 2 38 2 2 4 2" xfId="21971"/>
    <cellStyle name="Normal 2 38 2 2 5" xfId="21972"/>
    <cellStyle name="Normal 2 38 2 2 5 2" xfId="21973"/>
    <cellStyle name="Normal 2 38 2 2 6" xfId="21974"/>
    <cellStyle name="Normal 2 38 2 3" xfId="21975"/>
    <cellStyle name="Normal 2 38 2 3 2" xfId="21976"/>
    <cellStyle name="Normal 2 38 2 3 2 2" xfId="21977"/>
    <cellStyle name="Normal 2 38 2 3 2 2 2" xfId="21978"/>
    <cellStyle name="Normal 2 38 2 3 2 2 2 2" xfId="21979"/>
    <cellStyle name="Normal 2 38 2 3 2 2 3" xfId="21980"/>
    <cellStyle name="Normal 2 38 2 3 2 2 3 2" xfId="21981"/>
    <cellStyle name="Normal 2 38 2 3 2 2 4" xfId="21982"/>
    <cellStyle name="Normal 2 38 2 3 2 3" xfId="21983"/>
    <cellStyle name="Normal 2 38 2 3 2 3 2" xfId="21984"/>
    <cellStyle name="Normal 2 38 2 3 2 4" xfId="21985"/>
    <cellStyle name="Normal 2 38 2 3 2 4 2" xfId="21986"/>
    <cellStyle name="Normal 2 38 2 3 2 5" xfId="21987"/>
    <cellStyle name="Normal 2 38 2 3 3" xfId="21988"/>
    <cellStyle name="Normal 2 38 2 3 3 2" xfId="21989"/>
    <cellStyle name="Normal 2 38 2 3 3 2 2" xfId="21990"/>
    <cellStyle name="Normal 2 38 2 3 3 3" xfId="21991"/>
    <cellStyle name="Normal 2 38 2 3 3 3 2" xfId="21992"/>
    <cellStyle name="Normal 2 38 2 3 3 4" xfId="21993"/>
    <cellStyle name="Normal 2 38 2 3 4" xfId="21994"/>
    <cellStyle name="Normal 2 38 2 3 4 2" xfId="21995"/>
    <cellStyle name="Normal 2 38 2 3 5" xfId="21996"/>
    <cellStyle name="Normal 2 38 2 3 5 2" xfId="21997"/>
    <cellStyle name="Normal 2 38 2 3 6" xfId="21998"/>
    <cellStyle name="Normal 2 38 2 4" xfId="21999"/>
    <cellStyle name="Normal 2 38 2 4 2" xfId="22000"/>
    <cellStyle name="Normal 2 38 2 4 2 2" xfId="22001"/>
    <cellStyle name="Normal 2 38 2 4 2 2 2" xfId="22002"/>
    <cellStyle name="Normal 2 38 2 4 2 2 2 2" xfId="22003"/>
    <cellStyle name="Normal 2 38 2 4 2 2 3" xfId="22004"/>
    <cellStyle name="Normal 2 38 2 4 2 2 3 2" xfId="22005"/>
    <cellStyle name="Normal 2 38 2 4 2 2 4" xfId="22006"/>
    <cellStyle name="Normal 2 38 2 4 2 3" xfId="22007"/>
    <cellStyle name="Normal 2 38 2 4 2 3 2" xfId="22008"/>
    <cellStyle name="Normal 2 38 2 4 2 4" xfId="22009"/>
    <cellStyle name="Normal 2 38 2 4 2 4 2" xfId="22010"/>
    <cellStyle name="Normal 2 38 2 4 2 5" xfId="22011"/>
    <cellStyle name="Normal 2 38 2 4 3" xfId="22012"/>
    <cellStyle name="Normal 2 38 2 4 3 2" xfId="22013"/>
    <cellStyle name="Normal 2 38 2 4 3 2 2" xfId="22014"/>
    <cellStyle name="Normal 2 38 2 4 3 3" xfId="22015"/>
    <cellStyle name="Normal 2 38 2 4 3 3 2" xfId="22016"/>
    <cellStyle name="Normal 2 38 2 4 3 4" xfId="22017"/>
    <cellStyle name="Normal 2 38 2 4 4" xfId="22018"/>
    <cellStyle name="Normal 2 38 2 4 4 2" xfId="22019"/>
    <cellStyle name="Normal 2 38 2 4 5" xfId="22020"/>
    <cellStyle name="Normal 2 38 2 4 5 2" xfId="22021"/>
    <cellStyle name="Normal 2 38 2 4 6" xfId="22022"/>
    <cellStyle name="Normal 2 38 2 5" xfId="22023"/>
    <cellStyle name="Normal 2 38 2 5 2" xfId="22024"/>
    <cellStyle name="Normal 2 38 2 5 2 2" xfId="22025"/>
    <cellStyle name="Normal 2 38 2 5 2 2 2" xfId="22026"/>
    <cellStyle name="Normal 2 38 2 5 2 3" xfId="22027"/>
    <cellStyle name="Normal 2 38 2 5 2 3 2" xfId="22028"/>
    <cellStyle name="Normal 2 38 2 5 2 4" xfId="22029"/>
    <cellStyle name="Normal 2 38 2 5 3" xfId="22030"/>
    <cellStyle name="Normal 2 38 2 5 3 2" xfId="22031"/>
    <cellStyle name="Normal 2 38 2 5 4" xfId="22032"/>
    <cellStyle name="Normal 2 38 2 5 4 2" xfId="22033"/>
    <cellStyle name="Normal 2 38 2 5 5" xfId="22034"/>
    <cellStyle name="Normal 2 38 2 6" xfId="22035"/>
    <cellStyle name="Normal 2 38 2 6 2" xfId="22036"/>
    <cellStyle name="Normal 2 38 2 6 2 2" xfId="22037"/>
    <cellStyle name="Normal 2 38 2 6 3" xfId="22038"/>
    <cellStyle name="Normal 2 38 2 6 3 2" xfId="22039"/>
    <cellStyle name="Normal 2 38 2 6 4" xfId="22040"/>
    <cellStyle name="Normal 2 38 2 7" xfId="22041"/>
    <cellStyle name="Normal 2 38 2 7 2" xfId="22042"/>
    <cellStyle name="Normal 2 38 2 8" xfId="22043"/>
    <cellStyle name="Normal 2 38 2 8 2" xfId="22044"/>
    <cellStyle name="Normal 2 38 2 9" xfId="22045"/>
    <cellStyle name="Normal 2 38 3" xfId="22046"/>
    <cellStyle name="Normal 2 38 3 2" xfId="22047"/>
    <cellStyle name="Normal 2 38 3 2 2" xfId="22048"/>
    <cellStyle name="Normal 2 38 3 2 2 2" xfId="22049"/>
    <cellStyle name="Normal 2 38 3 2 2 2 2" xfId="22050"/>
    <cellStyle name="Normal 2 38 3 2 2 3" xfId="22051"/>
    <cellStyle name="Normal 2 38 3 2 2 3 2" xfId="22052"/>
    <cellStyle name="Normal 2 38 3 2 2 4" xfId="22053"/>
    <cellStyle name="Normal 2 38 3 2 3" xfId="22054"/>
    <cellStyle name="Normal 2 38 3 2 3 2" xfId="22055"/>
    <cellStyle name="Normal 2 38 3 2 4" xfId="22056"/>
    <cellStyle name="Normal 2 38 3 2 4 2" xfId="22057"/>
    <cellStyle name="Normal 2 38 3 2 5" xfId="22058"/>
    <cellStyle name="Normal 2 38 3 3" xfId="22059"/>
    <cellStyle name="Normal 2 38 3 3 2" xfId="22060"/>
    <cellStyle name="Normal 2 38 3 3 2 2" xfId="22061"/>
    <cellStyle name="Normal 2 38 3 3 3" xfId="22062"/>
    <cellStyle name="Normal 2 38 3 3 3 2" xfId="22063"/>
    <cellStyle name="Normal 2 38 3 3 4" xfId="22064"/>
    <cellStyle name="Normal 2 38 3 4" xfId="22065"/>
    <cellStyle name="Normal 2 38 3 4 2" xfId="22066"/>
    <cellStyle name="Normal 2 38 3 5" xfId="22067"/>
    <cellStyle name="Normal 2 38 3 5 2" xfId="22068"/>
    <cellStyle name="Normal 2 38 3 6" xfId="22069"/>
    <cellStyle name="Normal 2 38 4" xfId="22070"/>
    <cellStyle name="Normal 2 38 4 2" xfId="22071"/>
    <cellStyle name="Normal 2 38 4 2 2" xfId="22072"/>
    <cellStyle name="Normal 2 38 4 2 2 2" xfId="22073"/>
    <cellStyle name="Normal 2 38 4 2 2 2 2" xfId="22074"/>
    <cellStyle name="Normal 2 38 4 2 2 3" xfId="22075"/>
    <cellStyle name="Normal 2 38 4 2 2 3 2" xfId="22076"/>
    <cellStyle name="Normal 2 38 4 2 2 4" xfId="22077"/>
    <cellStyle name="Normal 2 38 4 2 3" xfId="22078"/>
    <cellStyle name="Normal 2 38 4 2 3 2" xfId="22079"/>
    <cellStyle name="Normal 2 38 4 2 4" xfId="22080"/>
    <cellStyle name="Normal 2 38 4 2 4 2" xfId="22081"/>
    <cellStyle name="Normal 2 38 4 2 5" xfId="22082"/>
    <cellStyle name="Normal 2 38 4 3" xfId="22083"/>
    <cellStyle name="Normal 2 38 4 3 2" xfId="22084"/>
    <cellStyle name="Normal 2 38 4 3 2 2" xfId="22085"/>
    <cellStyle name="Normal 2 38 4 3 3" xfId="22086"/>
    <cellStyle name="Normal 2 38 4 3 3 2" xfId="22087"/>
    <cellStyle name="Normal 2 38 4 3 4" xfId="22088"/>
    <cellStyle name="Normal 2 38 4 4" xfId="22089"/>
    <cellStyle name="Normal 2 38 4 4 2" xfId="22090"/>
    <cellStyle name="Normal 2 38 4 5" xfId="22091"/>
    <cellStyle name="Normal 2 38 4 5 2" xfId="22092"/>
    <cellStyle name="Normal 2 38 4 6" xfId="22093"/>
    <cellStyle name="Normal 2 38 5" xfId="22094"/>
    <cellStyle name="Normal 2 38 5 2" xfId="22095"/>
    <cellStyle name="Normal 2 38 5 2 2" xfId="22096"/>
    <cellStyle name="Normal 2 38 5 2 2 2" xfId="22097"/>
    <cellStyle name="Normal 2 38 5 2 2 2 2" xfId="22098"/>
    <cellStyle name="Normal 2 38 5 2 2 3" xfId="22099"/>
    <cellStyle name="Normal 2 38 5 2 2 3 2" xfId="22100"/>
    <cellStyle name="Normal 2 38 5 2 2 4" xfId="22101"/>
    <cellStyle name="Normal 2 38 5 2 3" xfId="22102"/>
    <cellStyle name="Normal 2 38 5 2 3 2" xfId="22103"/>
    <cellStyle name="Normal 2 38 5 2 4" xfId="22104"/>
    <cellStyle name="Normal 2 38 5 2 4 2" xfId="22105"/>
    <cellStyle name="Normal 2 38 5 2 5" xfId="22106"/>
    <cellStyle name="Normal 2 38 5 3" xfId="22107"/>
    <cellStyle name="Normal 2 38 5 3 2" xfId="22108"/>
    <cellStyle name="Normal 2 38 5 3 2 2" xfId="22109"/>
    <cellStyle name="Normal 2 38 5 3 3" xfId="22110"/>
    <cellStyle name="Normal 2 38 5 3 3 2" xfId="22111"/>
    <cellStyle name="Normal 2 38 5 3 4" xfId="22112"/>
    <cellStyle name="Normal 2 38 5 4" xfId="22113"/>
    <cellStyle name="Normal 2 38 5 4 2" xfId="22114"/>
    <cellStyle name="Normal 2 38 5 5" xfId="22115"/>
    <cellStyle name="Normal 2 38 5 5 2" xfId="22116"/>
    <cellStyle name="Normal 2 38 5 6" xfId="22117"/>
    <cellStyle name="Normal 2 38 6" xfId="22118"/>
    <cellStyle name="Normal 2 38 6 2" xfId="22119"/>
    <cellStyle name="Normal 2 38 6 2 2" xfId="22120"/>
    <cellStyle name="Normal 2 38 6 2 2 2" xfId="22121"/>
    <cellStyle name="Normal 2 38 6 2 3" xfId="22122"/>
    <cellStyle name="Normal 2 38 6 2 3 2" xfId="22123"/>
    <cellStyle name="Normal 2 38 6 2 4" xfId="22124"/>
    <cellStyle name="Normal 2 38 6 3" xfId="22125"/>
    <cellStyle name="Normal 2 38 6 3 2" xfId="22126"/>
    <cellStyle name="Normal 2 38 6 4" xfId="22127"/>
    <cellStyle name="Normal 2 38 6 4 2" xfId="22128"/>
    <cellStyle name="Normal 2 38 6 5" xfId="22129"/>
    <cellStyle name="Normal 2 38 7" xfId="22130"/>
    <cellStyle name="Normal 2 38 7 2" xfId="22131"/>
    <cellStyle name="Normal 2 38 7 2 2" xfId="22132"/>
    <cellStyle name="Normal 2 38 7 3" xfId="22133"/>
    <cellStyle name="Normal 2 38 7 3 2" xfId="22134"/>
    <cellStyle name="Normal 2 38 7 4" xfId="22135"/>
    <cellStyle name="Normal 2 38 8" xfId="22136"/>
    <cellStyle name="Normal 2 38 8 2" xfId="22137"/>
    <cellStyle name="Normal 2 38 9" xfId="22138"/>
    <cellStyle name="Normal 2 38 9 2" xfId="22139"/>
    <cellStyle name="Normal 2 39" xfId="22140"/>
    <cellStyle name="Normal 2 39 2" xfId="22141"/>
    <cellStyle name="Normal 2 39 2 10" xfId="22142"/>
    <cellStyle name="Normal 2 39 2 10 2" xfId="22143"/>
    <cellStyle name="Normal 2 39 2 11" xfId="22144"/>
    <cellStyle name="Normal 2 39 2 2" xfId="22145"/>
    <cellStyle name="Normal 2 39 2 2 2" xfId="22146"/>
    <cellStyle name="Normal 2 39 2 2 2 2" xfId="22147"/>
    <cellStyle name="Normal 2 39 2 2 2 2 2" xfId="22148"/>
    <cellStyle name="Normal 2 39 2 2 2 2 2 2" xfId="22149"/>
    <cellStyle name="Normal 2 39 2 2 2 2 2 2 2" xfId="22150"/>
    <cellStyle name="Normal 2 39 2 2 2 2 2 3" xfId="22151"/>
    <cellStyle name="Normal 2 39 2 2 2 2 2 3 2" xfId="22152"/>
    <cellStyle name="Normal 2 39 2 2 2 2 2 4" xfId="22153"/>
    <cellStyle name="Normal 2 39 2 2 2 2 3" xfId="22154"/>
    <cellStyle name="Normal 2 39 2 2 2 2 3 2" xfId="22155"/>
    <cellStyle name="Normal 2 39 2 2 2 2 4" xfId="22156"/>
    <cellStyle name="Normal 2 39 2 2 2 2 4 2" xfId="22157"/>
    <cellStyle name="Normal 2 39 2 2 2 2 5" xfId="22158"/>
    <cellStyle name="Normal 2 39 2 2 2 3" xfId="22159"/>
    <cellStyle name="Normal 2 39 2 2 2 3 2" xfId="22160"/>
    <cellStyle name="Normal 2 39 2 2 2 3 2 2" xfId="22161"/>
    <cellStyle name="Normal 2 39 2 2 2 3 3" xfId="22162"/>
    <cellStyle name="Normal 2 39 2 2 2 3 3 2" xfId="22163"/>
    <cellStyle name="Normal 2 39 2 2 2 3 4" xfId="22164"/>
    <cellStyle name="Normal 2 39 2 2 2 4" xfId="22165"/>
    <cellStyle name="Normal 2 39 2 2 2 4 2" xfId="22166"/>
    <cellStyle name="Normal 2 39 2 2 2 5" xfId="22167"/>
    <cellStyle name="Normal 2 39 2 2 2 5 2" xfId="22168"/>
    <cellStyle name="Normal 2 39 2 2 2 6" xfId="22169"/>
    <cellStyle name="Normal 2 39 2 2 3" xfId="22170"/>
    <cellStyle name="Normal 2 39 2 2 3 2" xfId="22171"/>
    <cellStyle name="Normal 2 39 2 2 3 2 2" xfId="22172"/>
    <cellStyle name="Normal 2 39 2 2 3 2 2 2" xfId="22173"/>
    <cellStyle name="Normal 2 39 2 2 3 2 2 2 2" xfId="22174"/>
    <cellStyle name="Normal 2 39 2 2 3 2 2 3" xfId="22175"/>
    <cellStyle name="Normal 2 39 2 2 3 2 2 3 2" xfId="22176"/>
    <cellStyle name="Normal 2 39 2 2 3 2 2 4" xfId="22177"/>
    <cellStyle name="Normal 2 39 2 2 3 2 3" xfId="22178"/>
    <cellStyle name="Normal 2 39 2 2 3 2 3 2" xfId="22179"/>
    <cellStyle name="Normal 2 39 2 2 3 2 4" xfId="22180"/>
    <cellStyle name="Normal 2 39 2 2 3 2 4 2" xfId="22181"/>
    <cellStyle name="Normal 2 39 2 2 3 2 5" xfId="22182"/>
    <cellStyle name="Normal 2 39 2 2 3 3" xfId="22183"/>
    <cellStyle name="Normal 2 39 2 2 3 3 2" xfId="22184"/>
    <cellStyle name="Normal 2 39 2 2 3 3 2 2" xfId="22185"/>
    <cellStyle name="Normal 2 39 2 2 3 3 3" xfId="22186"/>
    <cellStyle name="Normal 2 39 2 2 3 3 3 2" xfId="22187"/>
    <cellStyle name="Normal 2 39 2 2 3 3 4" xfId="22188"/>
    <cellStyle name="Normal 2 39 2 2 3 4" xfId="22189"/>
    <cellStyle name="Normal 2 39 2 2 3 4 2" xfId="22190"/>
    <cellStyle name="Normal 2 39 2 2 3 5" xfId="22191"/>
    <cellStyle name="Normal 2 39 2 2 3 5 2" xfId="22192"/>
    <cellStyle name="Normal 2 39 2 2 3 6" xfId="22193"/>
    <cellStyle name="Normal 2 39 2 2 4" xfId="22194"/>
    <cellStyle name="Normal 2 39 2 2 4 2" xfId="22195"/>
    <cellStyle name="Normal 2 39 2 2 4 2 2" xfId="22196"/>
    <cellStyle name="Normal 2 39 2 2 4 2 2 2" xfId="22197"/>
    <cellStyle name="Normal 2 39 2 2 4 2 2 2 2" xfId="22198"/>
    <cellStyle name="Normal 2 39 2 2 4 2 2 3" xfId="22199"/>
    <cellStyle name="Normal 2 39 2 2 4 2 2 3 2" xfId="22200"/>
    <cellStyle name="Normal 2 39 2 2 4 2 2 4" xfId="22201"/>
    <cellStyle name="Normal 2 39 2 2 4 2 3" xfId="22202"/>
    <cellStyle name="Normal 2 39 2 2 4 2 3 2" xfId="22203"/>
    <cellStyle name="Normal 2 39 2 2 4 2 4" xfId="22204"/>
    <cellStyle name="Normal 2 39 2 2 4 2 4 2" xfId="22205"/>
    <cellStyle name="Normal 2 39 2 2 4 2 5" xfId="22206"/>
    <cellStyle name="Normal 2 39 2 2 4 3" xfId="22207"/>
    <cellStyle name="Normal 2 39 2 2 4 3 2" xfId="22208"/>
    <cellStyle name="Normal 2 39 2 2 4 3 2 2" xfId="22209"/>
    <cellStyle name="Normal 2 39 2 2 4 3 3" xfId="22210"/>
    <cellStyle name="Normal 2 39 2 2 4 3 3 2" xfId="22211"/>
    <cellStyle name="Normal 2 39 2 2 4 3 4" xfId="22212"/>
    <cellStyle name="Normal 2 39 2 2 4 4" xfId="22213"/>
    <cellStyle name="Normal 2 39 2 2 4 4 2" xfId="22214"/>
    <cellStyle name="Normal 2 39 2 2 4 5" xfId="22215"/>
    <cellStyle name="Normal 2 39 2 2 4 5 2" xfId="22216"/>
    <cellStyle name="Normal 2 39 2 2 4 6" xfId="22217"/>
    <cellStyle name="Normal 2 39 2 2 5" xfId="22218"/>
    <cellStyle name="Normal 2 39 2 2 5 2" xfId="22219"/>
    <cellStyle name="Normal 2 39 2 2 5 2 2" xfId="22220"/>
    <cellStyle name="Normal 2 39 2 2 5 2 2 2" xfId="22221"/>
    <cellStyle name="Normal 2 39 2 2 5 2 3" xfId="22222"/>
    <cellStyle name="Normal 2 39 2 2 5 2 3 2" xfId="22223"/>
    <cellStyle name="Normal 2 39 2 2 5 2 4" xfId="22224"/>
    <cellStyle name="Normal 2 39 2 2 5 3" xfId="22225"/>
    <cellStyle name="Normal 2 39 2 2 5 3 2" xfId="22226"/>
    <cellStyle name="Normal 2 39 2 2 5 4" xfId="22227"/>
    <cellStyle name="Normal 2 39 2 2 5 4 2" xfId="22228"/>
    <cellStyle name="Normal 2 39 2 2 5 5" xfId="22229"/>
    <cellStyle name="Normal 2 39 2 2 6" xfId="22230"/>
    <cellStyle name="Normal 2 39 2 2 6 2" xfId="22231"/>
    <cellStyle name="Normal 2 39 2 2 6 2 2" xfId="22232"/>
    <cellStyle name="Normal 2 39 2 2 6 3" xfId="22233"/>
    <cellStyle name="Normal 2 39 2 2 6 3 2" xfId="22234"/>
    <cellStyle name="Normal 2 39 2 2 6 4" xfId="22235"/>
    <cellStyle name="Normal 2 39 2 2 7" xfId="22236"/>
    <cellStyle name="Normal 2 39 2 2 7 2" xfId="22237"/>
    <cellStyle name="Normal 2 39 2 2 8" xfId="22238"/>
    <cellStyle name="Normal 2 39 2 2 8 2" xfId="22239"/>
    <cellStyle name="Normal 2 39 2 2 9" xfId="22240"/>
    <cellStyle name="Normal 2 39 2 3" xfId="22241"/>
    <cellStyle name="Normal 2 39 2 3 2" xfId="22242"/>
    <cellStyle name="Normal 2 39 2 3 2 2" xfId="22243"/>
    <cellStyle name="Normal 2 39 2 3 2 2 2" xfId="22244"/>
    <cellStyle name="Normal 2 39 2 3 2 2 2 2" xfId="22245"/>
    <cellStyle name="Normal 2 39 2 3 2 2 3" xfId="22246"/>
    <cellStyle name="Normal 2 39 2 3 2 2 3 2" xfId="22247"/>
    <cellStyle name="Normal 2 39 2 3 2 2 4" xfId="22248"/>
    <cellStyle name="Normal 2 39 2 3 2 3" xfId="22249"/>
    <cellStyle name="Normal 2 39 2 3 2 3 2" xfId="22250"/>
    <cellStyle name="Normal 2 39 2 3 2 4" xfId="22251"/>
    <cellStyle name="Normal 2 39 2 3 2 4 2" xfId="22252"/>
    <cellStyle name="Normal 2 39 2 3 2 5" xfId="22253"/>
    <cellStyle name="Normal 2 39 2 3 3" xfId="22254"/>
    <cellStyle name="Normal 2 39 2 3 3 2" xfId="22255"/>
    <cellStyle name="Normal 2 39 2 3 3 2 2" xfId="22256"/>
    <cellStyle name="Normal 2 39 2 3 3 3" xfId="22257"/>
    <cellStyle name="Normal 2 39 2 3 3 3 2" xfId="22258"/>
    <cellStyle name="Normal 2 39 2 3 3 4" xfId="22259"/>
    <cellStyle name="Normal 2 39 2 3 4" xfId="22260"/>
    <cellStyle name="Normal 2 39 2 3 4 2" xfId="22261"/>
    <cellStyle name="Normal 2 39 2 3 5" xfId="22262"/>
    <cellStyle name="Normal 2 39 2 3 5 2" xfId="22263"/>
    <cellStyle name="Normal 2 39 2 3 6" xfId="22264"/>
    <cellStyle name="Normal 2 39 2 4" xfId="22265"/>
    <cellStyle name="Normal 2 39 2 4 10" xfId="22266"/>
    <cellStyle name="Normal 2 39 2 4 10 2" xfId="22267"/>
    <cellStyle name="Normal 2 39 2 4 11" xfId="22268"/>
    <cellStyle name="Normal 2 39 2 4 2" xfId="22269"/>
    <cellStyle name="Normal 2 39 2 4 2 2" xfId="22270"/>
    <cellStyle name="Normal 2 39 2 4 2 2 2" xfId="22271"/>
    <cellStyle name="Normal 2 39 2 4 2 2 2 2" xfId="22272"/>
    <cellStyle name="Normal 2 39 2 4 2 2 2 2 2" xfId="22273"/>
    <cellStyle name="Normal 2 39 2 4 2 2 2 2 2 2" xfId="22274"/>
    <cellStyle name="Normal 2 39 2 4 2 2 2 2 3" xfId="22275"/>
    <cellStyle name="Normal 2 39 2 4 2 2 2 2 3 2" xfId="22276"/>
    <cellStyle name="Normal 2 39 2 4 2 2 2 2 4" xfId="22277"/>
    <cellStyle name="Normal 2 39 2 4 2 2 2 3" xfId="22278"/>
    <cellStyle name="Normal 2 39 2 4 2 2 2 3 2" xfId="22279"/>
    <cellStyle name="Normal 2 39 2 4 2 2 2 4" xfId="22280"/>
    <cellStyle name="Normal 2 39 2 4 2 2 2 4 2" xfId="22281"/>
    <cellStyle name="Normal 2 39 2 4 2 2 2 5" xfId="22282"/>
    <cellStyle name="Normal 2 39 2 4 2 2 3" xfId="22283"/>
    <cellStyle name="Normal 2 39 2 4 2 2 3 2" xfId="22284"/>
    <cellStyle name="Normal 2 39 2 4 2 2 3 2 2" xfId="22285"/>
    <cellStyle name="Normal 2 39 2 4 2 2 3 3" xfId="22286"/>
    <cellStyle name="Normal 2 39 2 4 2 2 3 3 2" xfId="22287"/>
    <cellStyle name="Normal 2 39 2 4 2 2 3 4" xfId="22288"/>
    <cellStyle name="Normal 2 39 2 4 2 2 4" xfId="22289"/>
    <cellStyle name="Normal 2 39 2 4 2 2 4 2" xfId="22290"/>
    <cellStyle name="Normal 2 39 2 4 2 2 5" xfId="22291"/>
    <cellStyle name="Normal 2 39 2 4 2 2 5 2" xfId="22292"/>
    <cellStyle name="Normal 2 39 2 4 2 2 6" xfId="22293"/>
    <cellStyle name="Normal 2 39 2 4 2 3" xfId="22294"/>
    <cellStyle name="Normal 2 39 2 4 2 3 2" xfId="22295"/>
    <cellStyle name="Normal 2 39 2 4 2 3 2 2" xfId="22296"/>
    <cellStyle name="Normal 2 39 2 4 2 3 2 2 2" xfId="22297"/>
    <cellStyle name="Normal 2 39 2 4 2 3 2 2 2 2" xfId="22298"/>
    <cellStyle name="Normal 2 39 2 4 2 3 2 2 3" xfId="22299"/>
    <cellStyle name="Normal 2 39 2 4 2 3 2 2 3 2" xfId="22300"/>
    <cellStyle name="Normal 2 39 2 4 2 3 2 2 4" xfId="22301"/>
    <cellStyle name="Normal 2 39 2 4 2 3 2 3" xfId="22302"/>
    <cellStyle name="Normal 2 39 2 4 2 3 2 3 2" xfId="22303"/>
    <cellStyle name="Normal 2 39 2 4 2 3 2 4" xfId="22304"/>
    <cellStyle name="Normal 2 39 2 4 2 3 2 4 2" xfId="22305"/>
    <cellStyle name="Normal 2 39 2 4 2 3 2 5" xfId="22306"/>
    <cellStyle name="Normal 2 39 2 4 2 3 3" xfId="22307"/>
    <cellStyle name="Normal 2 39 2 4 2 3 3 2" xfId="22308"/>
    <cellStyle name="Normal 2 39 2 4 2 3 3 2 2" xfId="22309"/>
    <cellStyle name="Normal 2 39 2 4 2 3 3 3" xfId="22310"/>
    <cellStyle name="Normal 2 39 2 4 2 3 3 3 2" xfId="22311"/>
    <cellStyle name="Normal 2 39 2 4 2 3 3 4" xfId="22312"/>
    <cellStyle name="Normal 2 39 2 4 2 3 4" xfId="22313"/>
    <cellStyle name="Normal 2 39 2 4 2 3 4 2" xfId="22314"/>
    <cellStyle name="Normal 2 39 2 4 2 3 5" xfId="22315"/>
    <cellStyle name="Normal 2 39 2 4 2 3 5 2" xfId="22316"/>
    <cellStyle name="Normal 2 39 2 4 2 3 6" xfId="22317"/>
    <cellStyle name="Normal 2 39 2 4 2 4" xfId="22318"/>
    <cellStyle name="Normal 2 39 2 4 2 4 2" xfId="22319"/>
    <cellStyle name="Normal 2 39 2 4 2 4 2 2" xfId="22320"/>
    <cellStyle name="Normal 2 39 2 4 2 4 2 2 2" xfId="22321"/>
    <cellStyle name="Normal 2 39 2 4 2 4 2 2 2 2" xfId="22322"/>
    <cellStyle name="Normal 2 39 2 4 2 4 2 2 3" xfId="22323"/>
    <cellStyle name="Normal 2 39 2 4 2 4 2 2 3 2" xfId="22324"/>
    <cellStyle name="Normal 2 39 2 4 2 4 2 2 4" xfId="22325"/>
    <cellStyle name="Normal 2 39 2 4 2 4 2 3" xfId="22326"/>
    <cellStyle name="Normal 2 39 2 4 2 4 2 3 2" xfId="22327"/>
    <cellStyle name="Normal 2 39 2 4 2 4 2 4" xfId="22328"/>
    <cellStyle name="Normal 2 39 2 4 2 4 2 4 2" xfId="22329"/>
    <cellStyle name="Normal 2 39 2 4 2 4 2 5" xfId="22330"/>
    <cellStyle name="Normal 2 39 2 4 2 4 3" xfId="22331"/>
    <cellStyle name="Normal 2 39 2 4 2 4 3 2" xfId="22332"/>
    <cellStyle name="Normal 2 39 2 4 2 4 3 2 2" xfId="22333"/>
    <cellStyle name="Normal 2 39 2 4 2 4 3 3" xfId="22334"/>
    <cellStyle name="Normal 2 39 2 4 2 4 3 3 2" xfId="22335"/>
    <cellStyle name="Normal 2 39 2 4 2 4 3 4" xfId="22336"/>
    <cellStyle name="Normal 2 39 2 4 2 4 4" xfId="22337"/>
    <cellStyle name="Normal 2 39 2 4 2 4 4 2" xfId="22338"/>
    <cellStyle name="Normal 2 39 2 4 2 4 5" xfId="22339"/>
    <cellStyle name="Normal 2 39 2 4 2 4 5 2" xfId="22340"/>
    <cellStyle name="Normal 2 39 2 4 2 4 6" xfId="22341"/>
    <cellStyle name="Normal 2 39 2 4 2 5" xfId="22342"/>
    <cellStyle name="Normal 2 39 2 4 2 5 2" xfId="22343"/>
    <cellStyle name="Normal 2 39 2 4 2 5 2 2" xfId="22344"/>
    <cellStyle name="Normal 2 39 2 4 2 5 2 2 2" xfId="22345"/>
    <cellStyle name="Normal 2 39 2 4 2 5 2 3" xfId="22346"/>
    <cellStyle name="Normal 2 39 2 4 2 5 2 3 2" xfId="22347"/>
    <cellStyle name="Normal 2 39 2 4 2 5 2 4" xfId="22348"/>
    <cellStyle name="Normal 2 39 2 4 2 5 3" xfId="22349"/>
    <cellStyle name="Normal 2 39 2 4 2 5 3 2" xfId="22350"/>
    <cellStyle name="Normal 2 39 2 4 2 5 4" xfId="22351"/>
    <cellStyle name="Normal 2 39 2 4 2 5 4 2" xfId="22352"/>
    <cellStyle name="Normal 2 39 2 4 2 5 5" xfId="22353"/>
    <cellStyle name="Normal 2 39 2 4 2 6" xfId="22354"/>
    <cellStyle name="Normal 2 39 2 4 2 6 2" xfId="22355"/>
    <cellStyle name="Normal 2 39 2 4 2 6 2 2" xfId="22356"/>
    <cellStyle name="Normal 2 39 2 4 2 6 3" xfId="22357"/>
    <cellStyle name="Normal 2 39 2 4 2 6 3 2" xfId="22358"/>
    <cellStyle name="Normal 2 39 2 4 2 6 4" xfId="22359"/>
    <cellStyle name="Normal 2 39 2 4 2 7" xfId="22360"/>
    <cellStyle name="Normal 2 39 2 4 2 7 2" xfId="22361"/>
    <cellStyle name="Normal 2 39 2 4 2 8" xfId="22362"/>
    <cellStyle name="Normal 2 39 2 4 2 8 2" xfId="22363"/>
    <cellStyle name="Normal 2 39 2 4 2 9" xfId="22364"/>
    <cellStyle name="Normal 2 39 2 4 3" xfId="22365"/>
    <cellStyle name="Normal 2 39 2 4 3 2" xfId="22366"/>
    <cellStyle name="Normal 2 39 2 4 3 2 2" xfId="22367"/>
    <cellStyle name="Normal 2 39 2 4 3 2 2 2" xfId="22368"/>
    <cellStyle name="Normal 2 39 2 4 3 2 2 2 2" xfId="22369"/>
    <cellStyle name="Normal 2 39 2 4 3 2 2 3" xfId="22370"/>
    <cellStyle name="Normal 2 39 2 4 3 2 2 3 2" xfId="22371"/>
    <cellStyle name="Normal 2 39 2 4 3 2 2 4" xfId="22372"/>
    <cellStyle name="Normal 2 39 2 4 3 2 3" xfId="22373"/>
    <cellStyle name="Normal 2 39 2 4 3 2 3 2" xfId="22374"/>
    <cellStyle name="Normal 2 39 2 4 3 2 4" xfId="22375"/>
    <cellStyle name="Normal 2 39 2 4 3 2 4 2" xfId="22376"/>
    <cellStyle name="Normal 2 39 2 4 3 2 5" xfId="22377"/>
    <cellStyle name="Normal 2 39 2 4 3 3" xfId="22378"/>
    <cellStyle name="Normal 2 39 2 4 3 3 2" xfId="22379"/>
    <cellStyle name="Normal 2 39 2 4 3 3 2 2" xfId="22380"/>
    <cellStyle name="Normal 2 39 2 4 3 3 3" xfId="22381"/>
    <cellStyle name="Normal 2 39 2 4 3 3 3 2" xfId="22382"/>
    <cellStyle name="Normal 2 39 2 4 3 3 4" xfId="22383"/>
    <cellStyle name="Normal 2 39 2 4 3 4" xfId="22384"/>
    <cellStyle name="Normal 2 39 2 4 3 4 2" xfId="22385"/>
    <cellStyle name="Normal 2 39 2 4 3 5" xfId="22386"/>
    <cellStyle name="Normal 2 39 2 4 3 5 2" xfId="22387"/>
    <cellStyle name="Normal 2 39 2 4 3 6" xfId="22388"/>
    <cellStyle name="Normal 2 39 2 4 4" xfId="22389"/>
    <cellStyle name="Normal 2 39 2 4 4 2" xfId="22390"/>
    <cellStyle name="Normal 2 39 2 4 4 2 2" xfId="22391"/>
    <cellStyle name="Normal 2 39 2 4 4 2 2 2" xfId="22392"/>
    <cellStyle name="Normal 2 39 2 4 4 2 2 2 2" xfId="22393"/>
    <cellStyle name="Normal 2 39 2 4 4 2 2 3" xfId="22394"/>
    <cellStyle name="Normal 2 39 2 4 4 2 2 3 2" xfId="22395"/>
    <cellStyle name="Normal 2 39 2 4 4 2 2 4" xfId="22396"/>
    <cellStyle name="Normal 2 39 2 4 4 2 3" xfId="22397"/>
    <cellStyle name="Normal 2 39 2 4 4 2 3 2" xfId="22398"/>
    <cellStyle name="Normal 2 39 2 4 4 2 4" xfId="22399"/>
    <cellStyle name="Normal 2 39 2 4 4 2 4 2" xfId="22400"/>
    <cellStyle name="Normal 2 39 2 4 4 2 5" xfId="22401"/>
    <cellStyle name="Normal 2 39 2 4 4 3" xfId="22402"/>
    <cellStyle name="Normal 2 39 2 4 4 3 2" xfId="22403"/>
    <cellStyle name="Normal 2 39 2 4 4 3 2 2" xfId="22404"/>
    <cellStyle name="Normal 2 39 2 4 4 3 3" xfId="22405"/>
    <cellStyle name="Normal 2 39 2 4 4 3 3 2" xfId="22406"/>
    <cellStyle name="Normal 2 39 2 4 4 3 4" xfId="22407"/>
    <cellStyle name="Normal 2 39 2 4 4 4" xfId="22408"/>
    <cellStyle name="Normal 2 39 2 4 4 4 2" xfId="22409"/>
    <cellStyle name="Normal 2 39 2 4 4 5" xfId="22410"/>
    <cellStyle name="Normal 2 39 2 4 4 5 2" xfId="22411"/>
    <cellStyle name="Normal 2 39 2 4 4 6" xfId="22412"/>
    <cellStyle name="Normal 2 39 2 4 5" xfId="22413"/>
    <cellStyle name="Normal 2 39 2 4 5 10" xfId="22414"/>
    <cellStyle name="Normal 2 39 2 4 5 2" xfId="22415"/>
    <cellStyle name="Normal 2 39 2 4 5 2 2" xfId="22416"/>
    <cellStyle name="Normal 2 39 2 4 5 2 2 2" xfId="22417"/>
    <cellStyle name="Normal 2 39 2 4 5 2 2 2 2" xfId="22418"/>
    <cellStyle name="Normal 2 39 2 4 5 2 2 2 2 2" xfId="22419"/>
    <cellStyle name="Normal 2 39 2 4 5 2 2 2 2 2 2" xfId="22420"/>
    <cellStyle name="Normal 2 39 2 4 5 2 2 2 2 3" xfId="22421"/>
    <cellStyle name="Normal 2 39 2 4 5 2 2 2 2 3 2" xfId="22422"/>
    <cellStyle name="Normal 2 39 2 4 5 2 2 2 2 4" xfId="22423"/>
    <cellStyle name="Normal 2 39 2 4 5 2 2 2 3" xfId="22424"/>
    <cellStyle name="Normal 2 39 2 4 5 2 2 2 3 2" xfId="22425"/>
    <cellStyle name="Normal 2 39 2 4 5 2 2 2 4" xfId="22426"/>
    <cellStyle name="Normal 2 39 2 4 5 2 2 2 4 2" xfId="22427"/>
    <cellStyle name="Normal 2 39 2 4 5 2 2 2 5" xfId="22428"/>
    <cellStyle name="Normal 2 39 2 4 5 2 2 3" xfId="22429"/>
    <cellStyle name="Normal 2 39 2 4 5 2 2 3 2" xfId="22430"/>
    <cellStyle name="Normal 2 39 2 4 5 2 2 3 2 2" xfId="22431"/>
    <cellStyle name="Normal 2 39 2 4 5 2 2 3 3" xfId="22432"/>
    <cellStyle name="Normal 2 39 2 4 5 2 2 3 3 2" xfId="22433"/>
    <cellStyle name="Normal 2 39 2 4 5 2 2 3 4" xfId="22434"/>
    <cellStyle name="Normal 2 39 2 4 5 2 2 4" xfId="22435"/>
    <cellStyle name="Normal 2 39 2 4 5 2 2 4 2" xfId="22436"/>
    <cellStyle name="Normal 2 39 2 4 5 2 2 5" xfId="22437"/>
    <cellStyle name="Normal 2 39 2 4 5 2 2 5 2" xfId="22438"/>
    <cellStyle name="Normal 2 39 2 4 5 2 2 6" xfId="22439"/>
    <cellStyle name="Normal 2 39 2 4 5 2 3" xfId="22440"/>
    <cellStyle name="Normal 2 39 2 4 5 2 3 2" xfId="22441"/>
    <cellStyle name="Normal 2 39 2 4 5 2 3 2 2" xfId="22442"/>
    <cellStyle name="Normal 2 39 2 4 5 2 3 2 2 2" xfId="22443"/>
    <cellStyle name="Normal 2 39 2 4 5 2 3 2 2 2 2" xfId="22444"/>
    <cellStyle name="Normal 2 39 2 4 5 2 3 2 2 3" xfId="22445"/>
    <cellStyle name="Normal 2 39 2 4 5 2 3 2 2 3 2" xfId="22446"/>
    <cellStyle name="Normal 2 39 2 4 5 2 3 2 2 4" xfId="22447"/>
    <cellStyle name="Normal 2 39 2 4 5 2 3 2 3" xfId="22448"/>
    <cellStyle name="Normal 2 39 2 4 5 2 3 2 3 2" xfId="22449"/>
    <cellStyle name="Normal 2 39 2 4 5 2 3 2 4" xfId="22450"/>
    <cellStyle name="Normal 2 39 2 4 5 2 3 2 4 2" xfId="22451"/>
    <cellStyle name="Normal 2 39 2 4 5 2 3 2 5" xfId="22452"/>
    <cellStyle name="Normal 2 39 2 4 5 2 3 3" xfId="22453"/>
    <cellStyle name="Normal 2 39 2 4 5 2 3 3 2" xfId="22454"/>
    <cellStyle name="Normal 2 39 2 4 5 2 3 3 2 2" xfId="22455"/>
    <cellStyle name="Normal 2 39 2 4 5 2 3 3 3" xfId="22456"/>
    <cellStyle name="Normal 2 39 2 4 5 2 3 3 3 2" xfId="22457"/>
    <cellStyle name="Normal 2 39 2 4 5 2 3 3 4" xfId="22458"/>
    <cellStyle name="Normal 2 39 2 4 5 2 3 4" xfId="22459"/>
    <cellStyle name="Normal 2 39 2 4 5 2 3 4 2" xfId="22460"/>
    <cellStyle name="Normal 2 39 2 4 5 2 3 5" xfId="22461"/>
    <cellStyle name="Normal 2 39 2 4 5 2 3 5 2" xfId="22462"/>
    <cellStyle name="Normal 2 39 2 4 5 2 3 6" xfId="22463"/>
    <cellStyle name="Normal 2 39 2 4 5 2 4" xfId="22464"/>
    <cellStyle name="Normal 2 39 2 4 5 2 4 2" xfId="22465"/>
    <cellStyle name="Normal 2 39 2 4 5 2 4 2 2" xfId="22466"/>
    <cellStyle name="Normal 2 39 2 4 5 2 4 2 2 2" xfId="22467"/>
    <cellStyle name="Normal 2 39 2 4 5 2 4 2 2 2 2" xfId="22468"/>
    <cellStyle name="Normal 2 39 2 4 5 2 4 2 2 3" xfId="22469"/>
    <cellStyle name="Normal 2 39 2 4 5 2 4 2 2 3 2" xfId="22470"/>
    <cellStyle name="Normal 2 39 2 4 5 2 4 2 2 4" xfId="22471"/>
    <cellStyle name="Normal 2 39 2 4 5 2 4 2 3" xfId="22472"/>
    <cellStyle name="Normal 2 39 2 4 5 2 4 2 3 2" xfId="22473"/>
    <cellStyle name="Normal 2 39 2 4 5 2 4 2 4" xfId="22474"/>
    <cellStyle name="Normal 2 39 2 4 5 2 4 2 4 2" xfId="22475"/>
    <cellStyle name="Normal 2 39 2 4 5 2 4 2 5" xfId="22476"/>
    <cellStyle name="Normal 2 39 2 4 5 2 4 3" xfId="22477"/>
    <cellStyle name="Normal 2 39 2 4 5 2 4 3 2" xfId="22478"/>
    <cellStyle name="Normal 2 39 2 4 5 2 4 3 2 2" xfId="22479"/>
    <cellStyle name="Normal 2 39 2 4 5 2 4 3 3" xfId="22480"/>
    <cellStyle name="Normal 2 39 2 4 5 2 4 3 3 2" xfId="22481"/>
    <cellStyle name="Normal 2 39 2 4 5 2 4 3 4" xfId="22482"/>
    <cellStyle name="Normal 2 39 2 4 5 2 4 4" xfId="22483"/>
    <cellStyle name="Normal 2 39 2 4 5 2 4 4 2" xfId="22484"/>
    <cellStyle name="Normal 2 39 2 4 5 2 4 5" xfId="22485"/>
    <cellStyle name="Normal 2 39 2 4 5 2 4 5 2" xfId="22486"/>
    <cellStyle name="Normal 2 39 2 4 5 2 4 6" xfId="22487"/>
    <cellStyle name="Normal 2 39 2 4 5 2 5" xfId="22488"/>
    <cellStyle name="Normal 2 39 2 4 5 2 5 2" xfId="22489"/>
    <cellStyle name="Normal 2 39 2 4 5 2 5 2 2" xfId="22490"/>
    <cellStyle name="Normal 2 39 2 4 5 2 5 2 2 2" xfId="22491"/>
    <cellStyle name="Normal 2 39 2 4 5 2 5 2 3" xfId="22492"/>
    <cellStyle name="Normal 2 39 2 4 5 2 5 2 3 2" xfId="22493"/>
    <cellStyle name="Normal 2 39 2 4 5 2 5 2 4" xfId="22494"/>
    <cellStyle name="Normal 2 39 2 4 5 2 5 3" xfId="22495"/>
    <cellStyle name="Normal 2 39 2 4 5 2 5 3 2" xfId="22496"/>
    <cellStyle name="Normal 2 39 2 4 5 2 5 4" xfId="22497"/>
    <cellStyle name="Normal 2 39 2 4 5 2 5 4 2" xfId="22498"/>
    <cellStyle name="Normal 2 39 2 4 5 2 5 5" xfId="22499"/>
    <cellStyle name="Normal 2 39 2 4 5 2 6" xfId="22500"/>
    <cellStyle name="Normal 2 39 2 4 5 2 6 2" xfId="22501"/>
    <cellStyle name="Normal 2 39 2 4 5 2 6 2 2" xfId="22502"/>
    <cellStyle name="Normal 2 39 2 4 5 2 6 3" xfId="22503"/>
    <cellStyle name="Normal 2 39 2 4 5 2 6 3 2" xfId="22504"/>
    <cellStyle name="Normal 2 39 2 4 5 2 6 4" xfId="22505"/>
    <cellStyle name="Normal 2 39 2 4 5 2 7" xfId="22506"/>
    <cellStyle name="Normal 2 39 2 4 5 2 7 2" xfId="22507"/>
    <cellStyle name="Normal 2 39 2 4 5 2 8" xfId="22508"/>
    <cellStyle name="Normal 2 39 2 4 5 2 8 2" xfId="22509"/>
    <cellStyle name="Normal 2 39 2 4 5 2 9" xfId="22510"/>
    <cellStyle name="Normal 2 39 2 4 5 3" xfId="22511"/>
    <cellStyle name="Normal 2 39 2 4 5 3 2" xfId="22512"/>
    <cellStyle name="Normal 2 39 2 4 5 3 2 2" xfId="22513"/>
    <cellStyle name="Normal 2 39 2 4 5 3 2 2 2" xfId="22514"/>
    <cellStyle name="Normal 2 39 2 4 5 3 2 2 2 2" xfId="22515"/>
    <cellStyle name="Normal 2 39 2 4 5 3 2 2 3" xfId="22516"/>
    <cellStyle name="Normal 2 39 2 4 5 3 2 2 3 2" xfId="22517"/>
    <cellStyle name="Normal 2 39 2 4 5 3 2 2 4" xfId="22518"/>
    <cellStyle name="Normal 2 39 2 4 5 3 2 3" xfId="22519"/>
    <cellStyle name="Normal 2 39 2 4 5 3 2 3 2" xfId="22520"/>
    <cellStyle name="Normal 2 39 2 4 5 3 2 4" xfId="22521"/>
    <cellStyle name="Normal 2 39 2 4 5 3 2 4 2" xfId="22522"/>
    <cellStyle name="Normal 2 39 2 4 5 3 2 5" xfId="22523"/>
    <cellStyle name="Normal 2 39 2 4 5 3 3" xfId="22524"/>
    <cellStyle name="Normal 2 39 2 4 5 3 3 2" xfId="22525"/>
    <cellStyle name="Normal 2 39 2 4 5 3 3 2 2" xfId="22526"/>
    <cellStyle name="Normal 2 39 2 4 5 3 3 3" xfId="22527"/>
    <cellStyle name="Normal 2 39 2 4 5 3 3 3 2" xfId="22528"/>
    <cellStyle name="Normal 2 39 2 4 5 3 3 4" xfId="22529"/>
    <cellStyle name="Normal 2 39 2 4 5 3 4" xfId="22530"/>
    <cellStyle name="Normal 2 39 2 4 5 3 4 2" xfId="22531"/>
    <cellStyle name="Normal 2 39 2 4 5 3 5" xfId="22532"/>
    <cellStyle name="Normal 2 39 2 4 5 3 5 2" xfId="22533"/>
    <cellStyle name="Normal 2 39 2 4 5 3 6" xfId="22534"/>
    <cellStyle name="Normal 2 39 2 4 5 4" xfId="22535"/>
    <cellStyle name="Normal 2 39 2 4 5 4 2" xfId="22536"/>
    <cellStyle name="Normal 2 39 2 4 5 4 2 2" xfId="22537"/>
    <cellStyle name="Normal 2 39 2 4 5 4 2 2 2" xfId="22538"/>
    <cellStyle name="Normal 2 39 2 4 5 4 2 2 2 2" xfId="22539"/>
    <cellStyle name="Normal 2 39 2 4 5 4 2 2 3" xfId="22540"/>
    <cellStyle name="Normal 2 39 2 4 5 4 2 2 3 2" xfId="22541"/>
    <cellStyle name="Normal 2 39 2 4 5 4 2 2 4" xfId="22542"/>
    <cellStyle name="Normal 2 39 2 4 5 4 2 3" xfId="22543"/>
    <cellStyle name="Normal 2 39 2 4 5 4 2 3 2" xfId="22544"/>
    <cellStyle name="Normal 2 39 2 4 5 4 2 4" xfId="22545"/>
    <cellStyle name="Normal 2 39 2 4 5 4 2 4 2" xfId="22546"/>
    <cellStyle name="Normal 2 39 2 4 5 4 2 5" xfId="22547"/>
    <cellStyle name="Normal 2 39 2 4 5 4 3" xfId="22548"/>
    <cellStyle name="Normal 2 39 2 4 5 4 3 2" xfId="22549"/>
    <cellStyle name="Normal 2 39 2 4 5 4 3 2 2" xfId="22550"/>
    <cellStyle name="Normal 2 39 2 4 5 4 3 3" xfId="22551"/>
    <cellStyle name="Normal 2 39 2 4 5 4 3 3 2" xfId="22552"/>
    <cellStyle name="Normal 2 39 2 4 5 4 3 4" xfId="22553"/>
    <cellStyle name="Normal 2 39 2 4 5 4 4" xfId="22554"/>
    <cellStyle name="Normal 2 39 2 4 5 4 4 2" xfId="22555"/>
    <cellStyle name="Normal 2 39 2 4 5 4 5" xfId="22556"/>
    <cellStyle name="Normal 2 39 2 4 5 4 5 2" xfId="22557"/>
    <cellStyle name="Normal 2 39 2 4 5 4 6" xfId="22558"/>
    <cellStyle name="Normal 2 39 2 4 5 5" xfId="22559"/>
    <cellStyle name="Normal 2 39 2 4 5 5 2" xfId="22560"/>
    <cellStyle name="Normal 2 39 2 4 5 5 2 2" xfId="22561"/>
    <cellStyle name="Normal 2 39 2 4 5 5 2 2 2" xfId="22562"/>
    <cellStyle name="Normal 2 39 2 4 5 5 2 2 2 2" xfId="22563"/>
    <cellStyle name="Normal 2 39 2 4 5 5 2 2 3" xfId="22564"/>
    <cellStyle name="Normal 2 39 2 4 5 5 2 2 3 2" xfId="22565"/>
    <cellStyle name="Normal 2 39 2 4 5 5 2 2 4" xfId="22566"/>
    <cellStyle name="Normal 2 39 2 4 5 5 2 3" xfId="22567"/>
    <cellStyle name="Normal 2 39 2 4 5 5 2 3 2" xfId="22568"/>
    <cellStyle name="Normal 2 39 2 4 5 5 2 4" xfId="22569"/>
    <cellStyle name="Normal 2 39 2 4 5 5 2 4 2" xfId="22570"/>
    <cellStyle name="Normal 2 39 2 4 5 5 2 5" xfId="22571"/>
    <cellStyle name="Normal 2 39 2 4 5 5 3" xfId="22572"/>
    <cellStyle name="Normal 2 39 2 4 5 5 3 2" xfId="22573"/>
    <cellStyle name="Normal 2 39 2 4 5 5 3 2 2" xfId="22574"/>
    <cellStyle name="Normal 2 39 2 4 5 5 3 3" xfId="22575"/>
    <cellStyle name="Normal 2 39 2 4 5 5 3 3 2" xfId="22576"/>
    <cellStyle name="Normal 2 39 2 4 5 5 3 4" xfId="22577"/>
    <cellStyle name="Normal 2 39 2 4 5 5 4" xfId="22578"/>
    <cellStyle name="Normal 2 39 2 4 5 5 4 2" xfId="22579"/>
    <cellStyle name="Normal 2 39 2 4 5 5 5" xfId="22580"/>
    <cellStyle name="Normal 2 39 2 4 5 5 5 2" xfId="22581"/>
    <cellStyle name="Normal 2 39 2 4 5 5 6" xfId="22582"/>
    <cellStyle name="Normal 2 39 2 4 5 6" xfId="22583"/>
    <cellStyle name="Normal 2 39 2 4 5 6 2" xfId="22584"/>
    <cellStyle name="Normal 2 39 2 4 5 6 2 2" xfId="22585"/>
    <cellStyle name="Normal 2 39 2 4 5 6 2 2 2" xfId="22586"/>
    <cellStyle name="Normal 2 39 2 4 5 6 2 3" xfId="22587"/>
    <cellStyle name="Normal 2 39 2 4 5 6 2 3 2" xfId="22588"/>
    <cellStyle name="Normal 2 39 2 4 5 6 2 4" xfId="22589"/>
    <cellStyle name="Normal 2 39 2 4 5 6 3" xfId="22590"/>
    <cellStyle name="Normal 2 39 2 4 5 6 3 2" xfId="22591"/>
    <cellStyle name="Normal 2 39 2 4 5 6 4" xfId="22592"/>
    <cellStyle name="Normal 2 39 2 4 5 6 4 2" xfId="22593"/>
    <cellStyle name="Normal 2 39 2 4 5 6 5" xfId="22594"/>
    <cellStyle name="Normal 2 39 2 4 5 7" xfId="22595"/>
    <cellStyle name="Normal 2 39 2 4 5 7 2" xfId="22596"/>
    <cellStyle name="Normal 2 39 2 4 5 7 2 2" xfId="22597"/>
    <cellStyle name="Normal 2 39 2 4 5 7 3" xfId="22598"/>
    <cellStyle name="Normal 2 39 2 4 5 7 3 2" xfId="22599"/>
    <cellStyle name="Normal 2 39 2 4 5 7 4" xfId="22600"/>
    <cellStyle name="Normal 2 39 2 4 5 8" xfId="22601"/>
    <cellStyle name="Normal 2 39 2 4 5 8 2" xfId="22602"/>
    <cellStyle name="Normal 2 39 2 4 5 9" xfId="22603"/>
    <cellStyle name="Normal 2 39 2 4 5 9 2" xfId="22604"/>
    <cellStyle name="Normal 2 39 2 4 6" xfId="22605"/>
    <cellStyle name="Normal 2 39 2 4 6 2" xfId="22606"/>
    <cellStyle name="Normal 2 39 2 4 6 2 2" xfId="22607"/>
    <cellStyle name="Normal 2 39 2 4 6 2 2 2" xfId="22608"/>
    <cellStyle name="Normal 2 39 2 4 6 2 2 2 2" xfId="22609"/>
    <cellStyle name="Normal 2 39 2 4 6 2 2 3" xfId="22610"/>
    <cellStyle name="Normal 2 39 2 4 6 2 2 3 2" xfId="22611"/>
    <cellStyle name="Normal 2 39 2 4 6 2 2 4" xfId="22612"/>
    <cellStyle name="Normal 2 39 2 4 6 2 3" xfId="22613"/>
    <cellStyle name="Normal 2 39 2 4 6 2 3 2" xfId="22614"/>
    <cellStyle name="Normal 2 39 2 4 6 2 4" xfId="22615"/>
    <cellStyle name="Normal 2 39 2 4 6 2 4 2" xfId="22616"/>
    <cellStyle name="Normal 2 39 2 4 6 2 5" xfId="22617"/>
    <cellStyle name="Normal 2 39 2 4 6 3" xfId="22618"/>
    <cellStyle name="Normal 2 39 2 4 6 3 2" xfId="22619"/>
    <cellStyle name="Normal 2 39 2 4 6 3 2 2" xfId="22620"/>
    <cellStyle name="Normal 2 39 2 4 6 3 3" xfId="22621"/>
    <cellStyle name="Normal 2 39 2 4 6 3 3 2" xfId="22622"/>
    <cellStyle name="Normal 2 39 2 4 6 3 4" xfId="22623"/>
    <cellStyle name="Normal 2 39 2 4 6 4" xfId="22624"/>
    <cellStyle name="Normal 2 39 2 4 6 4 2" xfId="22625"/>
    <cellStyle name="Normal 2 39 2 4 6 5" xfId="22626"/>
    <cellStyle name="Normal 2 39 2 4 6 5 2" xfId="22627"/>
    <cellStyle name="Normal 2 39 2 4 6 6" xfId="22628"/>
    <cellStyle name="Normal 2 39 2 4 7" xfId="22629"/>
    <cellStyle name="Normal 2 39 2 4 7 2" xfId="22630"/>
    <cellStyle name="Normal 2 39 2 4 7 2 2" xfId="22631"/>
    <cellStyle name="Normal 2 39 2 4 7 2 2 2" xfId="22632"/>
    <cellStyle name="Normal 2 39 2 4 7 2 3" xfId="22633"/>
    <cellStyle name="Normal 2 39 2 4 7 2 3 2" xfId="22634"/>
    <cellStyle name="Normal 2 39 2 4 7 2 4" xfId="22635"/>
    <cellStyle name="Normal 2 39 2 4 7 3" xfId="22636"/>
    <cellStyle name="Normal 2 39 2 4 7 3 2" xfId="22637"/>
    <cellStyle name="Normal 2 39 2 4 7 4" xfId="22638"/>
    <cellStyle name="Normal 2 39 2 4 7 4 2" xfId="22639"/>
    <cellStyle name="Normal 2 39 2 4 7 5" xfId="22640"/>
    <cellStyle name="Normal 2 39 2 4 8" xfId="22641"/>
    <cellStyle name="Normal 2 39 2 4 8 2" xfId="22642"/>
    <cellStyle name="Normal 2 39 2 4 8 2 2" xfId="22643"/>
    <cellStyle name="Normal 2 39 2 4 8 3" xfId="22644"/>
    <cellStyle name="Normal 2 39 2 4 8 3 2" xfId="22645"/>
    <cellStyle name="Normal 2 39 2 4 8 4" xfId="22646"/>
    <cellStyle name="Normal 2 39 2 4 9" xfId="22647"/>
    <cellStyle name="Normal 2 39 2 4 9 2" xfId="22648"/>
    <cellStyle name="Normal 2 39 2 5" xfId="22649"/>
    <cellStyle name="Normal 2 39 2 5 2" xfId="22650"/>
    <cellStyle name="Normal 2 39 2 5 2 2" xfId="22651"/>
    <cellStyle name="Normal 2 39 2 5 2 2 2" xfId="22652"/>
    <cellStyle name="Normal 2 39 2 5 2 2 2 2" xfId="22653"/>
    <cellStyle name="Normal 2 39 2 5 2 2 3" xfId="22654"/>
    <cellStyle name="Normal 2 39 2 5 2 2 3 2" xfId="22655"/>
    <cellStyle name="Normal 2 39 2 5 2 2 4" xfId="22656"/>
    <cellStyle name="Normal 2 39 2 5 2 3" xfId="22657"/>
    <cellStyle name="Normal 2 39 2 5 2 3 2" xfId="22658"/>
    <cellStyle name="Normal 2 39 2 5 2 4" xfId="22659"/>
    <cellStyle name="Normal 2 39 2 5 2 4 2" xfId="22660"/>
    <cellStyle name="Normal 2 39 2 5 2 5" xfId="22661"/>
    <cellStyle name="Normal 2 39 2 5 3" xfId="22662"/>
    <cellStyle name="Normal 2 39 2 5 3 2" xfId="22663"/>
    <cellStyle name="Normal 2 39 2 5 3 2 2" xfId="22664"/>
    <cellStyle name="Normal 2 39 2 5 3 3" xfId="22665"/>
    <cellStyle name="Normal 2 39 2 5 3 3 2" xfId="22666"/>
    <cellStyle name="Normal 2 39 2 5 3 4" xfId="22667"/>
    <cellStyle name="Normal 2 39 2 5 4" xfId="22668"/>
    <cellStyle name="Normal 2 39 2 5 4 2" xfId="22669"/>
    <cellStyle name="Normal 2 39 2 5 5" xfId="22670"/>
    <cellStyle name="Normal 2 39 2 5 5 2" xfId="22671"/>
    <cellStyle name="Normal 2 39 2 5 6" xfId="22672"/>
    <cellStyle name="Normal 2 39 2 6" xfId="22673"/>
    <cellStyle name="Normal 2 39 2 6 2" xfId="22674"/>
    <cellStyle name="Normal 2 39 2 6 2 2" xfId="22675"/>
    <cellStyle name="Normal 2 39 2 6 2 2 2" xfId="22676"/>
    <cellStyle name="Normal 2 39 2 6 2 2 2 2" xfId="22677"/>
    <cellStyle name="Normal 2 39 2 6 2 2 3" xfId="22678"/>
    <cellStyle name="Normal 2 39 2 6 2 2 3 2" xfId="22679"/>
    <cellStyle name="Normal 2 39 2 6 2 2 4" xfId="22680"/>
    <cellStyle name="Normal 2 39 2 6 2 3" xfId="22681"/>
    <cellStyle name="Normal 2 39 2 6 2 3 2" xfId="22682"/>
    <cellStyle name="Normal 2 39 2 6 2 4" xfId="22683"/>
    <cellStyle name="Normal 2 39 2 6 2 4 2" xfId="22684"/>
    <cellStyle name="Normal 2 39 2 6 2 5" xfId="22685"/>
    <cellStyle name="Normal 2 39 2 6 3" xfId="22686"/>
    <cellStyle name="Normal 2 39 2 6 3 2" xfId="22687"/>
    <cellStyle name="Normal 2 39 2 6 3 2 2" xfId="22688"/>
    <cellStyle name="Normal 2 39 2 6 3 3" xfId="22689"/>
    <cellStyle name="Normal 2 39 2 6 3 3 2" xfId="22690"/>
    <cellStyle name="Normal 2 39 2 6 3 4" xfId="22691"/>
    <cellStyle name="Normal 2 39 2 6 4" xfId="22692"/>
    <cellStyle name="Normal 2 39 2 6 4 2" xfId="22693"/>
    <cellStyle name="Normal 2 39 2 6 5" xfId="22694"/>
    <cellStyle name="Normal 2 39 2 6 5 2" xfId="22695"/>
    <cellStyle name="Normal 2 39 2 6 6" xfId="22696"/>
    <cellStyle name="Normal 2 39 2 7" xfId="22697"/>
    <cellStyle name="Normal 2 39 2 7 2" xfId="22698"/>
    <cellStyle name="Normal 2 39 2 7 2 2" xfId="22699"/>
    <cellStyle name="Normal 2 39 2 7 2 2 2" xfId="22700"/>
    <cellStyle name="Normal 2 39 2 7 2 3" xfId="22701"/>
    <cellStyle name="Normal 2 39 2 7 2 3 2" xfId="22702"/>
    <cellStyle name="Normal 2 39 2 7 2 4" xfId="22703"/>
    <cellStyle name="Normal 2 39 2 7 3" xfId="22704"/>
    <cellStyle name="Normal 2 39 2 7 3 2" xfId="22705"/>
    <cellStyle name="Normal 2 39 2 7 4" xfId="22706"/>
    <cellStyle name="Normal 2 39 2 7 4 2" xfId="22707"/>
    <cellStyle name="Normal 2 39 2 7 5" xfId="22708"/>
    <cellStyle name="Normal 2 39 2 8" xfId="22709"/>
    <cellStyle name="Normal 2 39 2 8 2" xfId="22710"/>
    <cellStyle name="Normal 2 39 2 8 2 2" xfId="22711"/>
    <cellStyle name="Normal 2 39 2 8 3" xfId="22712"/>
    <cellStyle name="Normal 2 39 2 8 3 2" xfId="22713"/>
    <cellStyle name="Normal 2 39 2 8 4" xfId="22714"/>
    <cellStyle name="Normal 2 39 2 9" xfId="22715"/>
    <cellStyle name="Normal 2 39 2 9 2" xfId="22716"/>
    <cellStyle name="Normal 2 4" xfId="22717"/>
    <cellStyle name="Normal 2 4 10" xfId="22718"/>
    <cellStyle name="Normal 2 4 10 2" xfId="22719"/>
    <cellStyle name="Normal 2 4 11" xfId="22720"/>
    <cellStyle name="Normal 2 4 11 2" xfId="22721"/>
    <cellStyle name="Normal 2 4 12" xfId="22722"/>
    <cellStyle name="Normal 2 4 2" xfId="22723"/>
    <cellStyle name="Normal 2 4 2 10" xfId="22724"/>
    <cellStyle name="Normal 2 4 2 10 2" xfId="22725"/>
    <cellStyle name="Normal 2 4 2 11" xfId="22726"/>
    <cellStyle name="Normal 2 4 2 2" xfId="22727"/>
    <cellStyle name="Normal 2 4 2 2 10" xfId="22728"/>
    <cellStyle name="Normal 2 4 2 2 2" xfId="22729"/>
    <cellStyle name="Normal 2 4 2 2 2 2" xfId="22730"/>
    <cellStyle name="Normal 2 4 2 2 2 2 2" xfId="22731"/>
    <cellStyle name="Normal 2 4 2 2 2 2 2 2" xfId="22732"/>
    <cellStyle name="Normal 2 4 2 2 2 2 2 2 2" xfId="22733"/>
    <cellStyle name="Normal 2 4 2 2 2 2 2 2 2 2" xfId="22734"/>
    <cellStyle name="Normal 2 4 2 2 2 2 2 2 3" xfId="22735"/>
    <cellStyle name="Normal 2 4 2 2 2 2 2 2 3 2" xfId="22736"/>
    <cellStyle name="Normal 2 4 2 2 2 2 2 2 4" xfId="22737"/>
    <cellStyle name="Normal 2 4 2 2 2 2 2 3" xfId="22738"/>
    <cellStyle name="Normal 2 4 2 2 2 2 2 3 2" xfId="22739"/>
    <cellStyle name="Normal 2 4 2 2 2 2 2 4" xfId="22740"/>
    <cellStyle name="Normal 2 4 2 2 2 2 2 4 2" xfId="22741"/>
    <cellStyle name="Normal 2 4 2 2 2 2 2 5" xfId="22742"/>
    <cellStyle name="Normal 2 4 2 2 2 2 3" xfId="22743"/>
    <cellStyle name="Normal 2 4 2 2 2 2 3 2" xfId="22744"/>
    <cellStyle name="Normal 2 4 2 2 2 2 3 2 2" xfId="22745"/>
    <cellStyle name="Normal 2 4 2 2 2 2 3 3" xfId="22746"/>
    <cellStyle name="Normal 2 4 2 2 2 2 3 3 2" xfId="22747"/>
    <cellStyle name="Normal 2 4 2 2 2 2 3 4" xfId="22748"/>
    <cellStyle name="Normal 2 4 2 2 2 2 4" xfId="22749"/>
    <cellStyle name="Normal 2 4 2 2 2 2 4 2" xfId="22750"/>
    <cellStyle name="Normal 2 4 2 2 2 2 5" xfId="22751"/>
    <cellStyle name="Normal 2 4 2 2 2 2 5 2" xfId="22752"/>
    <cellStyle name="Normal 2 4 2 2 2 2 6" xfId="22753"/>
    <cellStyle name="Normal 2 4 2 2 2 3" xfId="22754"/>
    <cellStyle name="Normal 2 4 2 2 2 3 2" xfId="22755"/>
    <cellStyle name="Normal 2 4 2 2 2 3 2 2" xfId="22756"/>
    <cellStyle name="Normal 2 4 2 2 2 3 2 2 2" xfId="22757"/>
    <cellStyle name="Normal 2 4 2 2 2 3 2 2 2 2" xfId="22758"/>
    <cellStyle name="Normal 2 4 2 2 2 3 2 2 3" xfId="22759"/>
    <cellStyle name="Normal 2 4 2 2 2 3 2 2 3 2" xfId="22760"/>
    <cellStyle name="Normal 2 4 2 2 2 3 2 2 4" xfId="22761"/>
    <cellStyle name="Normal 2 4 2 2 2 3 2 3" xfId="22762"/>
    <cellStyle name="Normal 2 4 2 2 2 3 2 3 2" xfId="22763"/>
    <cellStyle name="Normal 2 4 2 2 2 3 2 4" xfId="22764"/>
    <cellStyle name="Normal 2 4 2 2 2 3 2 4 2" xfId="22765"/>
    <cellStyle name="Normal 2 4 2 2 2 3 2 5" xfId="22766"/>
    <cellStyle name="Normal 2 4 2 2 2 3 3" xfId="22767"/>
    <cellStyle name="Normal 2 4 2 2 2 3 3 2" xfId="22768"/>
    <cellStyle name="Normal 2 4 2 2 2 3 3 2 2" xfId="22769"/>
    <cellStyle name="Normal 2 4 2 2 2 3 3 3" xfId="22770"/>
    <cellStyle name="Normal 2 4 2 2 2 3 3 3 2" xfId="22771"/>
    <cellStyle name="Normal 2 4 2 2 2 3 3 4" xfId="22772"/>
    <cellStyle name="Normal 2 4 2 2 2 3 4" xfId="22773"/>
    <cellStyle name="Normal 2 4 2 2 2 3 4 2" xfId="22774"/>
    <cellStyle name="Normal 2 4 2 2 2 3 5" xfId="22775"/>
    <cellStyle name="Normal 2 4 2 2 2 3 5 2" xfId="22776"/>
    <cellStyle name="Normal 2 4 2 2 2 3 6" xfId="22777"/>
    <cellStyle name="Normal 2 4 2 2 2 4" xfId="22778"/>
    <cellStyle name="Normal 2 4 2 2 2 4 2" xfId="22779"/>
    <cellStyle name="Normal 2 4 2 2 2 4 2 2" xfId="22780"/>
    <cellStyle name="Normal 2 4 2 2 2 4 2 2 2" xfId="22781"/>
    <cellStyle name="Normal 2 4 2 2 2 4 2 2 2 2" xfId="22782"/>
    <cellStyle name="Normal 2 4 2 2 2 4 2 2 3" xfId="22783"/>
    <cellStyle name="Normal 2 4 2 2 2 4 2 2 3 2" xfId="22784"/>
    <cellStyle name="Normal 2 4 2 2 2 4 2 2 4" xfId="22785"/>
    <cellStyle name="Normal 2 4 2 2 2 4 2 3" xfId="22786"/>
    <cellStyle name="Normal 2 4 2 2 2 4 2 3 2" xfId="22787"/>
    <cellStyle name="Normal 2 4 2 2 2 4 2 4" xfId="22788"/>
    <cellStyle name="Normal 2 4 2 2 2 4 2 4 2" xfId="22789"/>
    <cellStyle name="Normal 2 4 2 2 2 4 2 5" xfId="22790"/>
    <cellStyle name="Normal 2 4 2 2 2 4 3" xfId="22791"/>
    <cellStyle name="Normal 2 4 2 2 2 4 3 2" xfId="22792"/>
    <cellStyle name="Normal 2 4 2 2 2 4 3 2 2" xfId="22793"/>
    <cellStyle name="Normal 2 4 2 2 2 4 3 3" xfId="22794"/>
    <cellStyle name="Normal 2 4 2 2 2 4 3 3 2" xfId="22795"/>
    <cellStyle name="Normal 2 4 2 2 2 4 3 4" xfId="22796"/>
    <cellStyle name="Normal 2 4 2 2 2 4 4" xfId="22797"/>
    <cellStyle name="Normal 2 4 2 2 2 4 4 2" xfId="22798"/>
    <cellStyle name="Normal 2 4 2 2 2 4 5" xfId="22799"/>
    <cellStyle name="Normal 2 4 2 2 2 4 5 2" xfId="22800"/>
    <cellStyle name="Normal 2 4 2 2 2 4 6" xfId="22801"/>
    <cellStyle name="Normal 2 4 2 2 2 5" xfId="22802"/>
    <cellStyle name="Normal 2 4 2 2 2 5 2" xfId="22803"/>
    <cellStyle name="Normal 2 4 2 2 2 5 2 2" xfId="22804"/>
    <cellStyle name="Normal 2 4 2 2 2 5 2 2 2" xfId="22805"/>
    <cellStyle name="Normal 2 4 2 2 2 5 2 3" xfId="22806"/>
    <cellStyle name="Normal 2 4 2 2 2 5 2 3 2" xfId="22807"/>
    <cellStyle name="Normal 2 4 2 2 2 5 2 4" xfId="22808"/>
    <cellStyle name="Normal 2 4 2 2 2 5 3" xfId="22809"/>
    <cellStyle name="Normal 2 4 2 2 2 5 3 2" xfId="22810"/>
    <cellStyle name="Normal 2 4 2 2 2 5 4" xfId="22811"/>
    <cellStyle name="Normal 2 4 2 2 2 5 4 2" xfId="22812"/>
    <cellStyle name="Normal 2 4 2 2 2 5 5" xfId="22813"/>
    <cellStyle name="Normal 2 4 2 2 2 6" xfId="22814"/>
    <cellStyle name="Normal 2 4 2 2 2 6 2" xfId="22815"/>
    <cellStyle name="Normal 2 4 2 2 2 6 2 2" xfId="22816"/>
    <cellStyle name="Normal 2 4 2 2 2 6 3" xfId="22817"/>
    <cellStyle name="Normal 2 4 2 2 2 6 3 2" xfId="22818"/>
    <cellStyle name="Normal 2 4 2 2 2 6 4" xfId="22819"/>
    <cellStyle name="Normal 2 4 2 2 2 7" xfId="22820"/>
    <cellStyle name="Normal 2 4 2 2 2 7 2" xfId="22821"/>
    <cellStyle name="Normal 2 4 2 2 2 8" xfId="22822"/>
    <cellStyle name="Normal 2 4 2 2 2 8 2" xfId="22823"/>
    <cellStyle name="Normal 2 4 2 2 2 9" xfId="22824"/>
    <cellStyle name="Normal 2 4 2 2 3" xfId="22825"/>
    <cellStyle name="Normal 2 4 2 2 3 2" xfId="22826"/>
    <cellStyle name="Normal 2 4 2 2 3 2 2" xfId="22827"/>
    <cellStyle name="Normal 2 4 2 2 3 2 2 2" xfId="22828"/>
    <cellStyle name="Normal 2 4 2 2 3 2 2 2 2" xfId="22829"/>
    <cellStyle name="Normal 2 4 2 2 3 2 2 3" xfId="22830"/>
    <cellStyle name="Normal 2 4 2 2 3 2 2 3 2" xfId="22831"/>
    <cellStyle name="Normal 2 4 2 2 3 2 2 4" xfId="22832"/>
    <cellStyle name="Normal 2 4 2 2 3 2 3" xfId="22833"/>
    <cellStyle name="Normal 2 4 2 2 3 2 3 2" xfId="22834"/>
    <cellStyle name="Normal 2 4 2 2 3 2 4" xfId="22835"/>
    <cellStyle name="Normal 2 4 2 2 3 2 4 2" xfId="22836"/>
    <cellStyle name="Normal 2 4 2 2 3 2 5" xfId="22837"/>
    <cellStyle name="Normal 2 4 2 2 3 3" xfId="22838"/>
    <cellStyle name="Normal 2 4 2 2 3 3 2" xfId="22839"/>
    <cellStyle name="Normal 2 4 2 2 3 3 2 2" xfId="22840"/>
    <cellStyle name="Normal 2 4 2 2 3 3 3" xfId="22841"/>
    <cellStyle name="Normal 2 4 2 2 3 3 3 2" xfId="22842"/>
    <cellStyle name="Normal 2 4 2 2 3 3 4" xfId="22843"/>
    <cellStyle name="Normal 2 4 2 2 3 4" xfId="22844"/>
    <cellStyle name="Normal 2 4 2 2 3 4 2" xfId="22845"/>
    <cellStyle name="Normal 2 4 2 2 3 5" xfId="22846"/>
    <cellStyle name="Normal 2 4 2 2 3 5 2" xfId="22847"/>
    <cellStyle name="Normal 2 4 2 2 3 6" xfId="22848"/>
    <cellStyle name="Normal 2 4 2 2 4" xfId="22849"/>
    <cellStyle name="Normal 2 4 2 2 4 2" xfId="22850"/>
    <cellStyle name="Normal 2 4 2 2 4 2 2" xfId="22851"/>
    <cellStyle name="Normal 2 4 2 2 4 2 2 2" xfId="22852"/>
    <cellStyle name="Normal 2 4 2 2 4 2 2 2 2" xfId="22853"/>
    <cellStyle name="Normal 2 4 2 2 4 2 2 3" xfId="22854"/>
    <cellStyle name="Normal 2 4 2 2 4 2 2 3 2" xfId="22855"/>
    <cellStyle name="Normal 2 4 2 2 4 2 2 4" xfId="22856"/>
    <cellStyle name="Normal 2 4 2 2 4 2 3" xfId="22857"/>
    <cellStyle name="Normal 2 4 2 2 4 2 3 2" xfId="22858"/>
    <cellStyle name="Normal 2 4 2 2 4 2 4" xfId="22859"/>
    <cellStyle name="Normal 2 4 2 2 4 2 4 2" xfId="22860"/>
    <cellStyle name="Normal 2 4 2 2 4 2 5" xfId="22861"/>
    <cellStyle name="Normal 2 4 2 2 4 3" xfId="22862"/>
    <cellStyle name="Normal 2 4 2 2 4 3 2" xfId="22863"/>
    <cellStyle name="Normal 2 4 2 2 4 3 2 2" xfId="22864"/>
    <cellStyle name="Normal 2 4 2 2 4 3 3" xfId="22865"/>
    <cellStyle name="Normal 2 4 2 2 4 3 3 2" xfId="22866"/>
    <cellStyle name="Normal 2 4 2 2 4 3 4" xfId="22867"/>
    <cellStyle name="Normal 2 4 2 2 4 4" xfId="22868"/>
    <cellStyle name="Normal 2 4 2 2 4 4 2" xfId="22869"/>
    <cellStyle name="Normal 2 4 2 2 4 5" xfId="22870"/>
    <cellStyle name="Normal 2 4 2 2 4 5 2" xfId="22871"/>
    <cellStyle name="Normal 2 4 2 2 4 6" xfId="22872"/>
    <cellStyle name="Normal 2 4 2 2 5" xfId="22873"/>
    <cellStyle name="Normal 2 4 2 2 5 2" xfId="22874"/>
    <cellStyle name="Normal 2 4 2 2 5 2 2" xfId="22875"/>
    <cellStyle name="Normal 2 4 2 2 5 2 2 2" xfId="22876"/>
    <cellStyle name="Normal 2 4 2 2 5 2 2 2 2" xfId="22877"/>
    <cellStyle name="Normal 2 4 2 2 5 2 2 3" xfId="22878"/>
    <cellStyle name="Normal 2 4 2 2 5 2 2 3 2" xfId="22879"/>
    <cellStyle name="Normal 2 4 2 2 5 2 2 4" xfId="22880"/>
    <cellStyle name="Normal 2 4 2 2 5 2 3" xfId="22881"/>
    <cellStyle name="Normal 2 4 2 2 5 2 3 2" xfId="22882"/>
    <cellStyle name="Normal 2 4 2 2 5 2 4" xfId="22883"/>
    <cellStyle name="Normal 2 4 2 2 5 2 4 2" xfId="22884"/>
    <cellStyle name="Normal 2 4 2 2 5 2 5" xfId="22885"/>
    <cellStyle name="Normal 2 4 2 2 5 3" xfId="22886"/>
    <cellStyle name="Normal 2 4 2 2 5 3 2" xfId="22887"/>
    <cellStyle name="Normal 2 4 2 2 5 3 2 2" xfId="22888"/>
    <cellStyle name="Normal 2 4 2 2 5 3 3" xfId="22889"/>
    <cellStyle name="Normal 2 4 2 2 5 3 3 2" xfId="22890"/>
    <cellStyle name="Normal 2 4 2 2 5 3 4" xfId="22891"/>
    <cellStyle name="Normal 2 4 2 2 5 4" xfId="22892"/>
    <cellStyle name="Normal 2 4 2 2 5 4 2" xfId="22893"/>
    <cellStyle name="Normal 2 4 2 2 5 5" xfId="22894"/>
    <cellStyle name="Normal 2 4 2 2 5 5 2" xfId="22895"/>
    <cellStyle name="Normal 2 4 2 2 5 6" xfId="22896"/>
    <cellStyle name="Normal 2 4 2 2 6" xfId="22897"/>
    <cellStyle name="Normal 2 4 2 2 6 2" xfId="22898"/>
    <cellStyle name="Normal 2 4 2 2 6 2 2" xfId="22899"/>
    <cellStyle name="Normal 2 4 2 2 6 2 2 2" xfId="22900"/>
    <cellStyle name="Normal 2 4 2 2 6 2 3" xfId="22901"/>
    <cellStyle name="Normal 2 4 2 2 6 2 3 2" xfId="22902"/>
    <cellStyle name="Normal 2 4 2 2 6 2 4" xfId="22903"/>
    <cellStyle name="Normal 2 4 2 2 6 3" xfId="22904"/>
    <cellStyle name="Normal 2 4 2 2 6 3 2" xfId="22905"/>
    <cellStyle name="Normal 2 4 2 2 6 4" xfId="22906"/>
    <cellStyle name="Normal 2 4 2 2 6 4 2" xfId="22907"/>
    <cellStyle name="Normal 2 4 2 2 6 5" xfId="22908"/>
    <cellStyle name="Normal 2 4 2 2 7" xfId="22909"/>
    <cellStyle name="Normal 2 4 2 2 7 2" xfId="22910"/>
    <cellStyle name="Normal 2 4 2 2 7 2 2" xfId="22911"/>
    <cellStyle name="Normal 2 4 2 2 7 3" xfId="22912"/>
    <cellStyle name="Normal 2 4 2 2 7 3 2" xfId="22913"/>
    <cellStyle name="Normal 2 4 2 2 7 4" xfId="22914"/>
    <cellStyle name="Normal 2 4 2 2 8" xfId="22915"/>
    <cellStyle name="Normal 2 4 2 2 8 2" xfId="22916"/>
    <cellStyle name="Normal 2 4 2 2 9" xfId="22917"/>
    <cellStyle name="Normal 2 4 2 2 9 2" xfId="22918"/>
    <cellStyle name="Normal 2 4 2 3" xfId="22919"/>
    <cellStyle name="Normal 2 4 2 3 2" xfId="22920"/>
    <cellStyle name="Normal 2 4 2 3 2 2" xfId="22921"/>
    <cellStyle name="Normal 2 4 2 3 2 2 2" xfId="22922"/>
    <cellStyle name="Normal 2 4 2 3 2 2 2 2" xfId="22923"/>
    <cellStyle name="Normal 2 4 2 3 2 2 2 2 2" xfId="22924"/>
    <cellStyle name="Normal 2 4 2 3 2 2 2 3" xfId="22925"/>
    <cellStyle name="Normal 2 4 2 3 2 2 2 3 2" xfId="22926"/>
    <cellStyle name="Normal 2 4 2 3 2 2 2 4" xfId="22927"/>
    <cellStyle name="Normal 2 4 2 3 2 2 3" xfId="22928"/>
    <cellStyle name="Normal 2 4 2 3 2 2 3 2" xfId="22929"/>
    <cellStyle name="Normal 2 4 2 3 2 2 4" xfId="22930"/>
    <cellStyle name="Normal 2 4 2 3 2 2 4 2" xfId="22931"/>
    <cellStyle name="Normal 2 4 2 3 2 2 5" xfId="22932"/>
    <cellStyle name="Normal 2 4 2 3 2 3" xfId="22933"/>
    <cellStyle name="Normal 2 4 2 3 2 3 2" xfId="22934"/>
    <cellStyle name="Normal 2 4 2 3 2 3 2 2" xfId="22935"/>
    <cellStyle name="Normal 2 4 2 3 2 3 3" xfId="22936"/>
    <cellStyle name="Normal 2 4 2 3 2 3 3 2" xfId="22937"/>
    <cellStyle name="Normal 2 4 2 3 2 3 4" xfId="22938"/>
    <cellStyle name="Normal 2 4 2 3 2 4" xfId="22939"/>
    <cellStyle name="Normal 2 4 2 3 2 4 2" xfId="22940"/>
    <cellStyle name="Normal 2 4 2 3 2 5" xfId="22941"/>
    <cellStyle name="Normal 2 4 2 3 2 5 2" xfId="22942"/>
    <cellStyle name="Normal 2 4 2 3 2 6" xfId="22943"/>
    <cellStyle name="Normal 2 4 2 3 3" xfId="22944"/>
    <cellStyle name="Normal 2 4 2 3 3 2" xfId="22945"/>
    <cellStyle name="Normal 2 4 2 3 3 2 2" xfId="22946"/>
    <cellStyle name="Normal 2 4 2 3 3 2 2 2" xfId="22947"/>
    <cellStyle name="Normal 2 4 2 3 3 2 2 2 2" xfId="22948"/>
    <cellStyle name="Normal 2 4 2 3 3 2 2 3" xfId="22949"/>
    <cellStyle name="Normal 2 4 2 3 3 2 2 3 2" xfId="22950"/>
    <cellStyle name="Normal 2 4 2 3 3 2 2 4" xfId="22951"/>
    <cellStyle name="Normal 2 4 2 3 3 2 3" xfId="22952"/>
    <cellStyle name="Normal 2 4 2 3 3 2 3 2" xfId="22953"/>
    <cellStyle name="Normal 2 4 2 3 3 2 4" xfId="22954"/>
    <cellStyle name="Normal 2 4 2 3 3 2 4 2" xfId="22955"/>
    <cellStyle name="Normal 2 4 2 3 3 2 5" xfId="22956"/>
    <cellStyle name="Normal 2 4 2 3 3 3" xfId="22957"/>
    <cellStyle name="Normal 2 4 2 3 3 3 2" xfId="22958"/>
    <cellStyle name="Normal 2 4 2 3 3 3 2 2" xfId="22959"/>
    <cellStyle name="Normal 2 4 2 3 3 3 3" xfId="22960"/>
    <cellStyle name="Normal 2 4 2 3 3 3 3 2" xfId="22961"/>
    <cellStyle name="Normal 2 4 2 3 3 3 4" xfId="22962"/>
    <cellStyle name="Normal 2 4 2 3 3 4" xfId="22963"/>
    <cellStyle name="Normal 2 4 2 3 3 4 2" xfId="22964"/>
    <cellStyle name="Normal 2 4 2 3 3 5" xfId="22965"/>
    <cellStyle name="Normal 2 4 2 3 3 5 2" xfId="22966"/>
    <cellStyle name="Normal 2 4 2 3 3 6" xfId="22967"/>
    <cellStyle name="Normal 2 4 2 3 4" xfId="22968"/>
    <cellStyle name="Normal 2 4 2 3 4 2" xfId="22969"/>
    <cellStyle name="Normal 2 4 2 3 4 2 2" xfId="22970"/>
    <cellStyle name="Normal 2 4 2 3 4 2 2 2" xfId="22971"/>
    <cellStyle name="Normal 2 4 2 3 4 2 2 2 2" xfId="22972"/>
    <cellStyle name="Normal 2 4 2 3 4 2 2 3" xfId="22973"/>
    <cellStyle name="Normal 2 4 2 3 4 2 2 3 2" xfId="22974"/>
    <cellStyle name="Normal 2 4 2 3 4 2 2 4" xfId="22975"/>
    <cellStyle name="Normal 2 4 2 3 4 2 3" xfId="22976"/>
    <cellStyle name="Normal 2 4 2 3 4 2 3 2" xfId="22977"/>
    <cellStyle name="Normal 2 4 2 3 4 2 4" xfId="22978"/>
    <cellStyle name="Normal 2 4 2 3 4 2 4 2" xfId="22979"/>
    <cellStyle name="Normal 2 4 2 3 4 2 5" xfId="22980"/>
    <cellStyle name="Normal 2 4 2 3 4 3" xfId="22981"/>
    <cellStyle name="Normal 2 4 2 3 4 3 2" xfId="22982"/>
    <cellStyle name="Normal 2 4 2 3 4 3 2 2" xfId="22983"/>
    <cellStyle name="Normal 2 4 2 3 4 3 3" xfId="22984"/>
    <cellStyle name="Normal 2 4 2 3 4 3 3 2" xfId="22985"/>
    <cellStyle name="Normal 2 4 2 3 4 3 4" xfId="22986"/>
    <cellStyle name="Normal 2 4 2 3 4 4" xfId="22987"/>
    <cellStyle name="Normal 2 4 2 3 4 4 2" xfId="22988"/>
    <cellStyle name="Normal 2 4 2 3 4 5" xfId="22989"/>
    <cellStyle name="Normal 2 4 2 3 4 5 2" xfId="22990"/>
    <cellStyle name="Normal 2 4 2 3 4 6" xfId="22991"/>
    <cellStyle name="Normal 2 4 2 3 5" xfId="22992"/>
    <cellStyle name="Normal 2 4 2 3 5 2" xfId="22993"/>
    <cellStyle name="Normal 2 4 2 3 5 2 2" xfId="22994"/>
    <cellStyle name="Normal 2 4 2 3 5 2 2 2" xfId="22995"/>
    <cellStyle name="Normal 2 4 2 3 5 2 3" xfId="22996"/>
    <cellStyle name="Normal 2 4 2 3 5 2 3 2" xfId="22997"/>
    <cellStyle name="Normal 2 4 2 3 5 2 4" xfId="22998"/>
    <cellStyle name="Normal 2 4 2 3 5 3" xfId="22999"/>
    <cellStyle name="Normal 2 4 2 3 5 3 2" xfId="23000"/>
    <cellStyle name="Normal 2 4 2 3 5 4" xfId="23001"/>
    <cellStyle name="Normal 2 4 2 3 5 4 2" xfId="23002"/>
    <cellStyle name="Normal 2 4 2 3 5 5" xfId="23003"/>
    <cellStyle name="Normal 2 4 2 3 6" xfId="23004"/>
    <cellStyle name="Normal 2 4 2 3 6 2" xfId="23005"/>
    <cellStyle name="Normal 2 4 2 3 6 2 2" xfId="23006"/>
    <cellStyle name="Normal 2 4 2 3 6 3" xfId="23007"/>
    <cellStyle name="Normal 2 4 2 3 6 3 2" xfId="23008"/>
    <cellStyle name="Normal 2 4 2 3 6 4" xfId="23009"/>
    <cellStyle name="Normal 2 4 2 3 7" xfId="23010"/>
    <cellStyle name="Normal 2 4 2 3 7 2" xfId="23011"/>
    <cellStyle name="Normal 2 4 2 3 8" xfId="23012"/>
    <cellStyle name="Normal 2 4 2 3 8 2" xfId="23013"/>
    <cellStyle name="Normal 2 4 2 3 9" xfId="23014"/>
    <cellStyle name="Normal 2 4 2 4" xfId="23015"/>
    <cellStyle name="Normal 2 4 2 4 2" xfId="23016"/>
    <cellStyle name="Normal 2 4 2 4 2 2" xfId="23017"/>
    <cellStyle name="Normal 2 4 2 4 2 2 2" xfId="23018"/>
    <cellStyle name="Normal 2 4 2 4 2 2 2 2" xfId="23019"/>
    <cellStyle name="Normal 2 4 2 4 2 2 3" xfId="23020"/>
    <cellStyle name="Normal 2 4 2 4 2 2 3 2" xfId="23021"/>
    <cellStyle name="Normal 2 4 2 4 2 2 4" xfId="23022"/>
    <cellStyle name="Normal 2 4 2 4 2 3" xfId="23023"/>
    <cellStyle name="Normal 2 4 2 4 2 3 2" xfId="23024"/>
    <cellStyle name="Normal 2 4 2 4 2 4" xfId="23025"/>
    <cellStyle name="Normal 2 4 2 4 2 4 2" xfId="23026"/>
    <cellStyle name="Normal 2 4 2 4 2 5" xfId="23027"/>
    <cellStyle name="Normal 2 4 2 4 3" xfId="23028"/>
    <cellStyle name="Normal 2 4 2 4 3 2" xfId="23029"/>
    <cellStyle name="Normal 2 4 2 4 3 2 2" xfId="23030"/>
    <cellStyle name="Normal 2 4 2 4 3 3" xfId="23031"/>
    <cellStyle name="Normal 2 4 2 4 3 3 2" xfId="23032"/>
    <cellStyle name="Normal 2 4 2 4 3 4" xfId="23033"/>
    <cellStyle name="Normal 2 4 2 4 4" xfId="23034"/>
    <cellStyle name="Normal 2 4 2 4 4 2" xfId="23035"/>
    <cellStyle name="Normal 2 4 2 4 5" xfId="23036"/>
    <cellStyle name="Normal 2 4 2 4 5 2" xfId="23037"/>
    <cellStyle name="Normal 2 4 2 4 6" xfId="23038"/>
    <cellStyle name="Normal 2 4 2 5" xfId="23039"/>
    <cellStyle name="Normal 2 4 2 5 2" xfId="23040"/>
    <cellStyle name="Normal 2 4 2 5 2 2" xfId="23041"/>
    <cellStyle name="Normal 2 4 2 5 2 2 2" xfId="23042"/>
    <cellStyle name="Normal 2 4 2 5 2 2 2 2" xfId="23043"/>
    <cellStyle name="Normal 2 4 2 5 2 2 3" xfId="23044"/>
    <cellStyle name="Normal 2 4 2 5 2 2 3 2" xfId="23045"/>
    <cellStyle name="Normal 2 4 2 5 2 2 4" xfId="23046"/>
    <cellStyle name="Normal 2 4 2 5 2 3" xfId="23047"/>
    <cellStyle name="Normal 2 4 2 5 2 3 2" xfId="23048"/>
    <cellStyle name="Normal 2 4 2 5 2 4" xfId="23049"/>
    <cellStyle name="Normal 2 4 2 5 2 4 2" xfId="23050"/>
    <cellStyle name="Normal 2 4 2 5 2 5" xfId="23051"/>
    <cellStyle name="Normal 2 4 2 5 3" xfId="23052"/>
    <cellStyle name="Normal 2 4 2 5 3 2" xfId="23053"/>
    <cellStyle name="Normal 2 4 2 5 3 2 2" xfId="23054"/>
    <cellStyle name="Normal 2 4 2 5 3 3" xfId="23055"/>
    <cellStyle name="Normal 2 4 2 5 3 3 2" xfId="23056"/>
    <cellStyle name="Normal 2 4 2 5 3 4" xfId="23057"/>
    <cellStyle name="Normal 2 4 2 5 4" xfId="23058"/>
    <cellStyle name="Normal 2 4 2 5 4 2" xfId="23059"/>
    <cellStyle name="Normal 2 4 2 5 5" xfId="23060"/>
    <cellStyle name="Normal 2 4 2 5 5 2" xfId="23061"/>
    <cellStyle name="Normal 2 4 2 5 6" xfId="23062"/>
    <cellStyle name="Normal 2 4 2 6" xfId="23063"/>
    <cellStyle name="Normal 2 4 2 6 2" xfId="23064"/>
    <cellStyle name="Normal 2 4 2 6 2 2" xfId="23065"/>
    <cellStyle name="Normal 2 4 2 6 2 2 2" xfId="23066"/>
    <cellStyle name="Normal 2 4 2 6 2 2 2 2" xfId="23067"/>
    <cellStyle name="Normal 2 4 2 6 2 2 3" xfId="23068"/>
    <cellStyle name="Normal 2 4 2 6 2 2 3 2" xfId="23069"/>
    <cellStyle name="Normal 2 4 2 6 2 2 4" xfId="23070"/>
    <cellStyle name="Normal 2 4 2 6 2 3" xfId="23071"/>
    <cellStyle name="Normal 2 4 2 6 2 3 2" xfId="23072"/>
    <cellStyle name="Normal 2 4 2 6 2 4" xfId="23073"/>
    <cellStyle name="Normal 2 4 2 6 2 4 2" xfId="23074"/>
    <cellStyle name="Normal 2 4 2 6 2 5" xfId="23075"/>
    <cellStyle name="Normal 2 4 2 6 3" xfId="23076"/>
    <cellStyle name="Normal 2 4 2 6 3 2" xfId="23077"/>
    <cellStyle name="Normal 2 4 2 6 3 2 2" xfId="23078"/>
    <cellStyle name="Normal 2 4 2 6 3 3" xfId="23079"/>
    <cellStyle name="Normal 2 4 2 6 3 3 2" xfId="23080"/>
    <cellStyle name="Normal 2 4 2 6 3 4" xfId="23081"/>
    <cellStyle name="Normal 2 4 2 6 4" xfId="23082"/>
    <cellStyle name="Normal 2 4 2 6 4 2" xfId="23083"/>
    <cellStyle name="Normal 2 4 2 6 5" xfId="23084"/>
    <cellStyle name="Normal 2 4 2 6 5 2" xfId="23085"/>
    <cellStyle name="Normal 2 4 2 6 6" xfId="23086"/>
    <cellStyle name="Normal 2 4 2 7" xfId="23087"/>
    <cellStyle name="Normal 2 4 2 7 2" xfId="23088"/>
    <cellStyle name="Normal 2 4 2 7 2 2" xfId="23089"/>
    <cellStyle name="Normal 2 4 2 7 2 2 2" xfId="23090"/>
    <cellStyle name="Normal 2 4 2 7 2 3" xfId="23091"/>
    <cellStyle name="Normal 2 4 2 7 2 3 2" xfId="23092"/>
    <cellStyle name="Normal 2 4 2 7 2 4" xfId="23093"/>
    <cellStyle name="Normal 2 4 2 7 3" xfId="23094"/>
    <cellStyle name="Normal 2 4 2 7 3 2" xfId="23095"/>
    <cellStyle name="Normal 2 4 2 7 4" xfId="23096"/>
    <cellStyle name="Normal 2 4 2 7 4 2" xfId="23097"/>
    <cellStyle name="Normal 2 4 2 7 5" xfId="23098"/>
    <cellStyle name="Normal 2 4 2 8" xfId="23099"/>
    <cellStyle name="Normal 2 4 2 8 2" xfId="23100"/>
    <cellStyle name="Normal 2 4 2 8 2 2" xfId="23101"/>
    <cellStyle name="Normal 2 4 2 8 3" xfId="23102"/>
    <cellStyle name="Normal 2 4 2 8 3 2" xfId="23103"/>
    <cellStyle name="Normal 2 4 2 8 4" xfId="23104"/>
    <cellStyle name="Normal 2 4 2 9" xfId="23105"/>
    <cellStyle name="Normal 2 4 2 9 2" xfId="23106"/>
    <cellStyle name="Normal 2 4 3" xfId="23107"/>
    <cellStyle name="Normal 2 4 3 10" xfId="23108"/>
    <cellStyle name="Normal 2 4 3 2" xfId="23109"/>
    <cellStyle name="Normal 2 4 3 2 2" xfId="23110"/>
    <cellStyle name="Normal 2 4 3 2 2 2" xfId="23111"/>
    <cellStyle name="Normal 2 4 3 2 2 2 2" xfId="23112"/>
    <cellStyle name="Normal 2 4 3 2 2 2 2 2" xfId="23113"/>
    <cellStyle name="Normal 2 4 3 2 2 2 2 2 2" xfId="23114"/>
    <cellStyle name="Normal 2 4 3 2 2 2 2 3" xfId="23115"/>
    <cellStyle name="Normal 2 4 3 2 2 2 2 3 2" xfId="23116"/>
    <cellStyle name="Normal 2 4 3 2 2 2 2 4" xfId="23117"/>
    <cellStyle name="Normal 2 4 3 2 2 2 3" xfId="23118"/>
    <cellStyle name="Normal 2 4 3 2 2 2 3 2" xfId="23119"/>
    <cellStyle name="Normal 2 4 3 2 2 2 4" xfId="23120"/>
    <cellStyle name="Normal 2 4 3 2 2 2 4 2" xfId="23121"/>
    <cellStyle name="Normal 2 4 3 2 2 2 5" xfId="23122"/>
    <cellStyle name="Normal 2 4 3 2 2 3" xfId="23123"/>
    <cellStyle name="Normal 2 4 3 2 2 3 2" xfId="23124"/>
    <cellStyle name="Normal 2 4 3 2 2 3 2 2" xfId="23125"/>
    <cellStyle name="Normal 2 4 3 2 2 3 3" xfId="23126"/>
    <cellStyle name="Normal 2 4 3 2 2 3 3 2" xfId="23127"/>
    <cellStyle name="Normal 2 4 3 2 2 3 4" xfId="23128"/>
    <cellStyle name="Normal 2 4 3 2 2 4" xfId="23129"/>
    <cellStyle name="Normal 2 4 3 2 2 4 2" xfId="23130"/>
    <cellStyle name="Normal 2 4 3 2 2 5" xfId="23131"/>
    <cellStyle name="Normal 2 4 3 2 2 5 2" xfId="23132"/>
    <cellStyle name="Normal 2 4 3 2 2 6" xfId="23133"/>
    <cellStyle name="Normal 2 4 3 2 3" xfId="23134"/>
    <cellStyle name="Normal 2 4 3 2 3 2" xfId="23135"/>
    <cellStyle name="Normal 2 4 3 2 3 2 2" xfId="23136"/>
    <cellStyle name="Normal 2 4 3 2 3 2 2 2" xfId="23137"/>
    <cellStyle name="Normal 2 4 3 2 3 2 2 2 2" xfId="23138"/>
    <cellStyle name="Normal 2 4 3 2 3 2 2 3" xfId="23139"/>
    <cellStyle name="Normal 2 4 3 2 3 2 2 3 2" xfId="23140"/>
    <cellStyle name="Normal 2 4 3 2 3 2 2 4" xfId="23141"/>
    <cellStyle name="Normal 2 4 3 2 3 2 3" xfId="23142"/>
    <cellStyle name="Normal 2 4 3 2 3 2 3 2" xfId="23143"/>
    <cellStyle name="Normal 2 4 3 2 3 2 4" xfId="23144"/>
    <cellStyle name="Normal 2 4 3 2 3 2 4 2" xfId="23145"/>
    <cellStyle name="Normal 2 4 3 2 3 2 5" xfId="23146"/>
    <cellStyle name="Normal 2 4 3 2 3 3" xfId="23147"/>
    <cellStyle name="Normal 2 4 3 2 3 3 2" xfId="23148"/>
    <cellStyle name="Normal 2 4 3 2 3 3 2 2" xfId="23149"/>
    <cellStyle name="Normal 2 4 3 2 3 3 3" xfId="23150"/>
    <cellStyle name="Normal 2 4 3 2 3 3 3 2" xfId="23151"/>
    <cellStyle name="Normal 2 4 3 2 3 3 4" xfId="23152"/>
    <cellStyle name="Normal 2 4 3 2 3 4" xfId="23153"/>
    <cellStyle name="Normal 2 4 3 2 3 4 2" xfId="23154"/>
    <cellStyle name="Normal 2 4 3 2 3 5" xfId="23155"/>
    <cellStyle name="Normal 2 4 3 2 3 5 2" xfId="23156"/>
    <cellStyle name="Normal 2 4 3 2 3 6" xfId="23157"/>
    <cellStyle name="Normal 2 4 3 2 4" xfId="23158"/>
    <cellStyle name="Normal 2 4 3 2 4 2" xfId="23159"/>
    <cellStyle name="Normal 2 4 3 2 4 2 2" xfId="23160"/>
    <cellStyle name="Normal 2 4 3 2 4 2 2 2" xfId="23161"/>
    <cellStyle name="Normal 2 4 3 2 4 2 2 2 2" xfId="23162"/>
    <cellStyle name="Normal 2 4 3 2 4 2 2 3" xfId="23163"/>
    <cellStyle name="Normal 2 4 3 2 4 2 2 3 2" xfId="23164"/>
    <cellStyle name="Normal 2 4 3 2 4 2 2 4" xfId="23165"/>
    <cellStyle name="Normal 2 4 3 2 4 2 3" xfId="23166"/>
    <cellStyle name="Normal 2 4 3 2 4 2 3 2" xfId="23167"/>
    <cellStyle name="Normal 2 4 3 2 4 2 4" xfId="23168"/>
    <cellStyle name="Normal 2 4 3 2 4 2 4 2" xfId="23169"/>
    <cellStyle name="Normal 2 4 3 2 4 2 5" xfId="23170"/>
    <cellStyle name="Normal 2 4 3 2 4 3" xfId="23171"/>
    <cellStyle name="Normal 2 4 3 2 4 3 2" xfId="23172"/>
    <cellStyle name="Normal 2 4 3 2 4 3 2 2" xfId="23173"/>
    <cellStyle name="Normal 2 4 3 2 4 3 3" xfId="23174"/>
    <cellStyle name="Normal 2 4 3 2 4 3 3 2" xfId="23175"/>
    <cellStyle name="Normal 2 4 3 2 4 3 4" xfId="23176"/>
    <cellStyle name="Normal 2 4 3 2 4 4" xfId="23177"/>
    <cellStyle name="Normal 2 4 3 2 4 4 2" xfId="23178"/>
    <cellStyle name="Normal 2 4 3 2 4 5" xfId="23179"/>
    <cellStyle name="Normal 2 4 3 2 4 5 2" xfId="23180"/>
    <cellStyle name="Normal 2 4 3 2 4 6" xfId="23181"/>
    <cellStyle name="Normal 2 4 3 2 5" xfId="23182"/>
    <cellStyle name="Normal 2 4 3 2 5 2" xfId="23183"/>
    <cellStyle name="Normal 2 4 3 2 5 2 2" xfId="23184"/>
    <cellStyle name="Normal 2 4 3 2 5 2 2 2" xfId="23185"/>
    <cellStyle name="Normal 2 4 3 2 5 2 3" xfId="23186"/>
    <cellStyle name="Normal 2 4 3 2 5 2 3 2" xfId="23187"/>
    <cellStyle name="Normal 2 4 3 2 5 2 4" xfId="23188"/>
    <cellStyle name="Normal 2 4 3 2 5 3" xfId="23189"/>
    <cellStyle name="Normal 2 4 3 2 5 3 2" xfId="23190"/>
    <cellStyle name="Normal 2 4 3 2 5 4" xfId="23191"/>
    <cellStyle name="Normal 2 4 3 2 5 4 2" xfId="23192"/>
    <cellStyle name="Normal 2 4 3 2 5 5" xfId="23193"/>
    <cellStyle name="Normal 2 4 3 2 6" xfId="23194"/>
    <cellStyle name="Normal 2 4 3 2 6 2" xfId="23195"/>
    <cellStyle name="Normal 2 4 3 2 6 2 2" xfId="23196"/>
    <cellStyle name="Normal 2 4 3 2 6 3" xfId="23197"/>
    <cellStyle name="Normal 2 4 3 2 6 3 2" xfId="23198"/>
    <cellStyle name="Normal 2 4 3 2 6 4" xfId="23199"/>
    <cellStyle name="Normal 2 4 3 2 7" xfId="23200"/>
    <cellStyle name="Normal 2 4 3 2 7 2" xfId="23201"/>
    <cellStyle name="Normal 2 4 3 2 8" xfId="23202"/>
    <cellStyle name="Normal 2 4 3 2 8 2" xfId="23203"/>
    <cellStyle name="Normal 2 4 3 2 9" xfId="23204"/>
    <cellStyle name="Normal 2 4 3 3" xfId="23205"/>
    <cellStyle name="Normal 2 4 3 3 2" xfId="23206"/>
    <cellStyle name="Normal 2 4 3 3 2 2" xfId="23207"/>
    <cellStyle name="Normal 2 4 3 3 2 2 2" xfId="23208"/>
    <cellStyle name="Normal 2 4 3 3 2 2 2 2" xfId="23209"/>
    <cellStyle name="Normal 2 4 3 3 2 2 3" xfId="23210"/>
    <cellStyle name="Normal 2 4 3 3 2 2 3 2" xfId="23211"/>
    <cellStyle name="Normal 2 4 3 3 2 2 4" xfId="23212"/>
    <cellStyle name="Normal 2 4 3 3 2 3" xfId="23213"/>
    <cellStyle name="Normal 2 4 3 3 2 3 2" xfId="23214"/>
    <cellStyle name="Normal 2 4 3 3 2 4" xfId="23215"/>
    <cellStyle name="Normal 2 4 3 3 2 4 2" xfId="23216"/>
    <cellStyle name="Normal 2 4 3 3 2 5" xfId="23217"/>
    <cellStyle name="Normal 2 4 3 3 3" xfId="23218"/>
    <cellStyle name="Normal 2 4 3 3 3 2" xfId="23219"/>
    <cellStyle name="Normal 2 4 3 3 3 2 2" xfId="23220"/>
    <cellStyle name="Normal 2 4 3 3 3 3" xfId="23221"/>
    <cellStyle name="Normal 2 4 3 3 3 3 2" xfId="23222"/>
    <cellStyle name="Normal 2 4 3 3 3 4" xfId="23223"/>
    <cellStyle name="Normal 2 4 3 3 4" xfId="23224"/>
    <cellStyle name="Normal 2 4 3 3 4 2" xfId="23225"/>
    <cellStyle name="Normal 2 4 3 3 5" xfId="23226"/>
    <cellStyle name="Normal 2 4 3 3 5 2" xfId="23227"/>
    <cellStyle name="Normal 2 4 3 3 6" xfId="23228"/>
    <cellStyle name="Normal 2 4 3 4" xfId="23229"/>
    <cellStyle name="Normal 2 4 3 4 2" xfId="23230"/>
    <cellStyle name="Normal 2 4 3 4 2 2" xfId="23231"/>
    <cellStyle name="Normal 2 4 3 4 2 2 2" xfId="23232"/>
    <cellStyle name="Normal 2 4 3 4 2 2 2 2" xfId="23233"/>
    <cellStyle name="Normal 2 4 3 4 2 2 3" xfId="23234"/>
    <cellStyle name="Normal 2 4 3 4 2 2 3 2" xfId="23235"/>
    <cellStyle name="Normal 2 4 3 4 2 2 4" xfId="23236"/>
    <cellStyle name="Normal 2 4 3 4 2 3" xfId="23237"/>
    <cellStyle name="Normal 2 4 3 4 2 3 2" xfId="23238"/>
    <cellStyle name="Normal 2 4 3 4 2 4" xfId="23239"/>
    <cellStyle name="Normal 2 4 3 4 2 4 2" xfId="23240"/>
    <cellStyle name="Normal 2 4 3 4 2 5" xfId="23241"/>
    <cellStyle name="Normal 2 4 3 4 3" xfId="23242"/>
    <cellStyle name="Normal 2 4 3 4 3 2" xfId="23243"/>
    <cellStyle name="Normal 2 4 3 4 3 2 2" xfId="23244"/>
    <cellStyle name="Normal 2 4 3 4 3 3" xfId="23245"/>
    <cellStyle name="Normal 2 4 3 4 3 3 2" xfId="23246"/>
    <cellStyle name="Normal 2 4 3 4 3 4" xfId="23247"/>
    <cellStyle name="Normal 2 4 3 4 4" xfId="23248"/>
    <cellStyle name="Normal 2 4 3 4 4 2" xfId="23249"/>
    <cellStyle name="Normal 2 4 3 4 5" xfId="23250"/>
    <cellStyle name="Normal 2 4 3 4 5 2" xfId="23251"/>
    <cellStyle name="Normal 2 4 3 4 6" xfId="23252"/>
    <cellStyle name="Normal 2 4 3 5" xfId="23253"/>
    <cellStyle name="Normal 2 4 3 5 2" xfId="23254"/>
    <cellStyle name="Normal 2 4 3 5 2 2" xfId="23255"/>
    <cellStyle name="Normal 2 4 3 5 2 2 2" xfId="23256"/>
    <cellStyle name="Normal 2 4 3 5 2 2 2 2" xfId="23257"/>
    <cellStyle name="Normal 2 4 3 5 2 2 3" xfId="23258"/>
    <cellStyle name="Normal 2 4 3 5 2 2 3 2" xfId="23259"/>
    <cellStyle name="Normal 2 4 3 5 2 2 4" xfId="23260"/>
    <cellStyle name="Normal 2 4 3 5 2 3" xfId="23261"/>
    <cellStyle name="Normal 2 4 3 5 2 3 2" xfId="23262"/>
    <cellStyle name="Normal 2 4 3 5 2 4" xfId="23263"/>
    <cellStyle name="Normal 2 4 3 5 2 4 2" xfId="23264"/>
    <cellStyle name="Normal 2 4 3 5 2 5" xfId="23265"/>
    <cellStyle name="Normal 2 4 3 5 3" xfId="23266"/>
    <cellStyle name="Normal 2 4 3 5 3 2" xfId="23267"/>
    <cellStyle name="Normal 2 4 3 5 3 2 2" xfId="23268"/>
    <cellStyle name="Normal 2 4 3 5 3 3" xfId="23269"/>
    <cellStyle name="Normal 2 4 3 5 3 3 2" xfId="23270"/>
    <cellStyle name="Normal 2 4 3 5 3 4" xfId="23271"/>
    <cellStyle name="Normal 2 4 3 5 4" xfId="23272"/>
    <cellStyle name="Normal 2 4 3 5 4 2" xfId="23273"/>
    <cellStyle name="Normal 2 4 3 5 5" xfId="23274"/>
    <cellStyle name="Normal 2 4 3 5 5 2" xfId="23275"/>
    <cellStyle name="Normal 2 4 3 5 6" xfId="23276"/>
    <cellStyle name="Normal 2 4 3 6" xfId="23277"/>
    <cellStyle name="Normal 2 4 3 6 2" xfId="23278"/>
    <cellStyle name="Normal 2 4 3 6 2 2" xfId="23279"/>
    <cellStyle name="Normal 2 4 3 6 2 2 2" xfId="23280"/>
    <cellStyle name="Normal 2 4 3 6 2 3" xfId="23281"/>
    <cellStyle name="Normal 2 4 3 6 2 3 2" xfId="23282"/>
    <cellStyle name="Normal 2 4 3 6 2 4" xfId="23283"/>
    <cellStyle name="Normal 2 4 3 6 3" xfId="23284"/>
    <cellStyle name="Normal 2 4 3 6 3 2" xfId="23285"/>
    <cellStyle name="Normal 2 4 3 6 4" xfId="23286"/>
    <cellStyle name="Normal 2 4 3 6 4 2" xfId="23287"/>
    <cellStyle name="Normal 2 4 3 6 5" xfId="23288"/>
    <cellStyle name="Normal 2 4 3 7" xfId="23289"/>
    <cellStyle name="Normal 2 4 3 7 2" xfId="23290"/>
    <cellStyle name="Normal 2 4 3 7 2 2" xfId="23291"/>
    <cellStyle name="Normal 2 4 3 7 3" xfId="23292"/>
    <cellStyle name="Normal 2 4 3 7 3 2" xfId="23293"/>
    <cellStyle name="Normal 2 4 3 7 4" xfId="23294"/>
    <cellStyle name="Normal 2 4 3 8" xfId="23295"/>
    <cellStyle name="Normal 2 4 3 8 2" xfId="23296"/>
    <cellStyle name="Normal 2 4 3 9" xfId="23297"/>
    <cellStyle name="Normal 2 4 3 9 2" xfId="23298"/>
    <cellStyle name="Normal 2 4 4" xfId="23299"/>
    <cellStyle name="Normal 2 4 4 2" xfId="23300"/>
    <cellStyle name="Normal 2 4 4 2 2" xfId="23301"/>
    <cellStyle name="Normal 2 4 4 2 2 2" xfId="23302"/>
    <cellStyle name="Normal 2 4 4 2 2 2 2" xfId="23303"/>
    <cellStyle name="Normal 2 4 4 2 2 2 2 2" xfId="23304"/>
    <cellStyle name="Normal 2 4 4 2 2 2 3" xfId="23305"/>
    <cellStyle name="Normal 2 4 4 2 2 2 3 2" xfId="23306"/>
    <cellStyle name="Normal 2 4 4 2 2 2 4" xfId="23307"/>
    <cellStyle name="Normal 2 4 4 2 2 3" xfId="23308"/>
    <cellStyle name="Normal 2 4 4 2 2 3 2" xfId="23309"/>
    <cellStyle name="Normal 2 4 4 2 2 4" xfId="23310"/>
    <cellStyle name="Normal 2 4 4 2 2 4 2" xfId="23311"/>
    <cellStyle name="Normal 2 4 4 2 2 5" xfId="23312"/>
    <cellStyle name="Normal 2 4 4 2 3" xfId="23313"/>
    <cellStyle name="Normal 2 4 4 2 3 2" xfId="23314"/>
    <cellStyle name="Normal 2 4 4 2 3 2 2" xfId="23315"/>
    <cellStyle name="Normal 2 4 4 2 3 3" xfId="23316"/>
    <cellStyle name="Normal 2 4 4 2 3 3 2" xfId="23317"/>
    <cellStyle name="Normal 2 4 4 2 3 4" xfId="23318"/>
    <cellStyle name="Normal 2 4 4 2 4" xfId="23319"/>
    <cellStyle name="Normal 2 4 4 2 4 2" xfId="23320"/>
    <cellStyle name="Normal 2 4 4 2 5" xfId="23321"/>
    <cellStyle name="Normal 2 4 4 2 5 2" xfId="23322"/>
    <cellStyle name="Normal 2 4 4 2 6" xfId="23323"/>
    <cellStyle name="Normal 2 4 4 3" xfId="23324"/>
    <cellStyle name="Normal 2 4 4 3 2" xfId="23325"/>
    <cellStyle name="Normal 2 4 4 3 2 2" xfId="23326"/>
    <cellStyle name="Normal 2 4 4 3 2 2 2" xfId="23327"/>
    <cellStyle name="Normal 2 4 4 3 2 2 2 2" xfId="23328"/>
    <cellStyle name="Normal 2 4 4 3 2 2 3" xfId="23329"/>
    <cellStyle name="Normal 2 4 4 3 2 2 3 2" xfId="23330"/>
    <cellStyle name="Normal 2 4 4 3 2 2 4" xfId="23331"/>
    <cellStyle name="Normal 2 4 4 3 2 3" xfId="23332"/>
    <cellStyle name="Normal 2 4 4 3 2 3 2" xfId="23333"/>
    <cellStyle name="Normal 2 4 4 3 2 4" xfId="23334"/>
    <cellStyle name="Normal 2 4 4 3 2 4 2" xfId="23335"/>
    <cellStyle name="Normal 2 4 4 3 2 5" xfId="23336"/>
    <cellStyle name="Normal 2 4 4 3 3" xfId="23337"/>
    <cellStyle name="Normal 2 4 4 3 3 2" xfId="23338"/>
    <cellStyle name="Normal 2 4 4 3 3 2 2" xfId="23339"/>
    <cellStyle name="Normal 2 4 4 3 3 3" xfId="23340"/>
    <cellStyle name="Normal 2 4 4 3 3 3 2" xfId="23341"/>
    <cellStyle name="Normal 2 4 4 3 3 4" xfId="23342"/>
    <cellStyle name="Normal 2 4 4 3 4" xfId="23343"/>
    <cellStyle name="Normal 2 4 4 3 4 2" xfId="23344"/>
    <cellStyle name="Normal 2 4 4 3 5" xfId="23345"/>
    <cellStyle name="Normal 2 4 4 3 5 2" xfId="23346"/>
    <cellStyle name="Normal 2 4 4 3 6" xfId="23347"/>
    <cellStyle name="Normal 2 4 4 4" xfId="23348"/>
    <cellStyle name="Normal 2 4 4 4 2" xfId="23349"/>
    <cellStyle name="Normal 2 4 4 4 2 2" xfId="23350"/>
    <cellStyle name="Normal 2 4 4 4 2 2 2" xfId="23351"/>
    <cellStyle name="Normal 2 4 4 4 2 2 2 2" xfId="23352"/>
    <cellStyle name="Normal 2 4 4 4 2 2 3" xfId="23353"/>
    <cellStyle name="Normal 2 4 4 4 2 2 3 2" xfId="23354"/>
    <cellStyle name="Normal 2 4 4 4 2 2 4" xfId="23355"/>
    <cellStyle name="Normal 2 4 4 4 2 3" xfId="23356"/>
    <cellStyle name="Normal 2 4 4 4 2 3 2" xfId="23357"/>
    <cellStyle name="Normal 2 4 4 4 2 4" xfId="23358"/>
    <cellStyle name="Normal 2 4 4 4 2 4 2" xfId="23359"/>
    <cellStyle name="Normal 2 4 4 4 2 5" xfId="23360"/>
    <cellStyle name="Normal 2 4 4 4 3" xfId="23361"/>
    <cellStyle name="Normal 2 4 4 4 3 2" xfId="23362"/>
    <cellStyle name="Normal 2 4 4 4 3 2 2" xfId="23363"/>
    <cellStyle name="Normal 2 4 4 4 3 3" xfId="23364"/>
    <cellStyle name="Normal 2 4 4 4 3 3 2" xfId="23365"/>
    <cellStyle name="Normal 2 4 4 4 3 4" xfId="23366"/>
    <cellStyle name="Normal 2 4 4 4 4" xfId="23367"/>
    <cellStyle name="Normal 2 4 4 4 4 2" xfId="23368"/>
    <cellStyle name="Normal 2 4 4 4 5" xfId="23369"/>
    <cellStyle name="Normal 2 4 4 4 5 2" xfId="23370"/>
    <cellStyle name="Normal 2 4 4 4 6" xfId="23371"/>
    <cellStyle name="Normal 2 4 4 5" xfId="23372"/>
    <cellStyle name="Normal 2 4 4 5 2" xfId="23373"/>
    <cellStyle name="Normal 2 4 4 5 2 2" xfId="23374"/>
    <cellStyle name="Normal 2 4 4 5 2 2 2" xfId="23375"/>
    <cellStyle name="Normal 2 4 4 5 2 3" xfId="23376"/>
    <cellStyle name="Normal 2 4 4 5 2 3 2" xfId="23377"/>
    <cellStyle name="Normal 2 4 4 5 2 4" xfId="23378"/>
    <cellStyle name="Normal 2 4 4 5 3" xfId="23379"/>
    <cellStyle name="Normal 2 4 4 5 3 2" xfId="23380"/>
    <cellStyle name="Normal 2 4 4 5 4" xfId="23381"/>
    <cellStyle name="Normal 2 4 4 5 4 2" xfId="23382"/>
    <cellStyle name="Normal 2 4 4 5 5" xfId="23383"/>
    <cellStyle name="Normal 2 4 4 6" xfId="23384"/>
    <cellStyle name="Normal 2 4 4 6 2" xfId="23385"/>
    <cellStyle name="Normal 2 4 4 6 2 2" xfId="23386"/>
    <cellStyle name="Normal 2 4 4 6 3" xfId="23387"/>
    <cellStyle name="Normal 2 4 4 6 3 2" xfId="23388"/>
    <cellStyle name="Normal 2 4 4 6 4" xfId="23389"/>
    <cellStyle name="Normal 2 4 4 7" xfId="23390"/>
    <cellStyle name="Normal 2 4 4 7 2" xfId="23391"/>
    <cellStyle name="Normal 2 4 4 8" xfId="23392"/>
    <cellStyle name="Normal 2 4 4 8 2" xfId="23393"/>
    <cellStyle name="Normal 2 4 4 9" xfId="23394"/>
    <cellStyle name="Normal 2 4 5" xfId="23395"/>
    <cellStyle name="Normal 2 4 5 2" xfId="23396"/>
    <cellStyle name="Normal 2 4 5 2 2" xfId="23397"/>
    <cellStyle name="Normal 2 4 5 2 2 2" xfId="23398"/>
    <cellStyle name="Normal 2 4 5 2 2 2 2" xfId="23399"/>
    <cellStyle name="Normal 2 4 5 2 2 3" xfId="23400"/>
    <cellStyle name="Normal 2 4 5 2 2 3 2" xfId="23401"/>
    <cellStyle name="Normal 2 4 5 2 2 4" xfId="23402"/>
    <cellStyle name="Normal 2 4 5 2 3" xfId="23403"/>
    <cellStyle name="Normal 2 4 5 2 3 2" xfId="23404"/>
    <cellStyle name="Normal 2 4 5 2 4" xfId="23405"/>
    <cellStyle name="Normal 2 4 5 2 4 2" xfId="23406"/>
    <cellStyle name="Normal 2 4 5 2 5" xfId="23407"/>
    <cellStyle name="Normal 2 4 5 3" xfId="23408"/>
    <cellStyle name="Normal 2 4 5 3 2" xfId="23409"/>
    <cellStyle name="Normal 2 4 5 3 2 2" xfId="23410"/>
    <cellStyle name="Normal 2 4 5 3 3" xfId="23411"/>
    <cellStyle name="Normal 2 4 5 3 3 2" xfId="23412"/>
    <cellStyle name="Normal 2 4 5 3 4" xfId="23413"/>
    <cellStyle name="Normal 2 4 5 4" xfId="23414"/>
    <cellStyle name="Normal 2 4 5 4 2" xfId="23415"/>
    <cellStyle name="Normal 2 4 5 5" xfId="23416"/>
    <cellStyle name="Normal 2 4 5 5 2" xfId="23417"/>
    <cellStyle name="Normal 2 4 5 6" xfId="23418"/>
    <cellStyle name="Normal 2 4 6" xfId="23419"/>
    <cellStyle name="Normal 2 4 6 2" xfId="23420"/>
    <cellStyle name="Normal 2 4 6 2 2" xfId="23421"/>
    <cellStyle name="Normal 2 4 6 2 2 2" xfId="23422"/>
    <cellStyle name="Normal 2 4 6 2 2 2 2" xfId="23423"/>
    <cellStyle name="Normal 2 4 6 2 2 3" xfId="23424"/>
    <cellStyle name="Normal 2 4 6 2 2 3 2" xfId="23425"/>
    <cellStyle name="Normal 2 4 6 2 2 4" xfId="23426"/>
    <cellStyle name="Normal 2 4 6 2 3" xfId="23427"/>
    <cellStyle name="Normal 2 4 6 2 3 2" xfId="23428"/>
    <cellStyle name="Normal 2 4 6 2 4" xfId="23429"/>
    <cellStyle name="Normal 2 4 6 2 4 2" xfId="23430"/>
    <cellStyle name="Normal 2 4 6 2 5" xfId="23431"/>
    <cellStyle name="Normal 2 4 6 3" xfId="23432"/>
    <cellStyle name="Normal 2 4 6 3 2" xfId="23433"/>
    <cellStyle name="Normal 2 4 6 3 2 2" xfId="23434"/>
    <cellStyle name="Normal 2 4 6 3 3" xfId="23435"/>
    <cellStyle name="Normal 2 4 6 3 3 2" xfId="23436"/>
    <cellStyle name="Normal 2 4 6 3 4" xfId="23437"/>
    <cellStyle name="Normal 2 4 6 4" xfId="23438"/>
    <cellStyle name="Normal 2 4 6 4 2" xfId="23439"/>
    <cellStyle name="Normal 2 4 6 5" xfId="23440"/>
    <cellStyle name="Normal 2 4 6 5 2" xfId="23441"/>
    <cellStyle name="Normal 2 4 6 6" xfId="23442"/>
    <cellStyle name="Normal 2 4 7" xfId="23443"/>
    <cellStyle name="Normal 2 4 7 2" xfId="23444"/>
    <cellStyle name="Normal 2 4 7 2 2" xfId="23445"/>
    <cellStyle name="Normal 2 4 7 2 2 2" xfId="23446"/>
    <cellStyle name="Normal 2 4 7 2 2 2 2" xfId="23447"/>
    <cellStyle name="Normal 2 4 7 2 2 3" xfId="23448"/>
    <cellStyle name="Normal 2 4 7 2 2 3 2" xfId="23449"/>
    <cellStyle name="Normal 2 4 7 2 2 4" xfId="23450"/>
    <cellStyle name="Normal 2 4 7 2 3" xfId="23451"/>
    <cellStyle name="Normal 2 4 7 2 3 2" xfId="23452"/>
    <cellStyle name="Normal 2 4 7 2 4" xfId="23453"/>
    <cellStyle name="Normal 2 4 7 2 4 2" xfId="23454"/>
    <cellStyle name="Normal 2 4 7 2 5" xfId="23455"/>
    <cellStyle name="Normal 2 4 7 3" xfId="23456"/>
    <cellStyle name="Normal 2 4 7 3 2" xfId="23457"/>
    <cellStyle name="Normal 2 4 7 3 2 2" xfId="23458"/>
    <cellStyle name="Normal 2 4 7 3 3" xfId="23459"/>
    <cellStyle name="Normal 2 4 7 3 3 2" xfId="23460"/>
    <cellStyle name="Normal 2 4 7 3 4" xfId="23461"/>
    <cellStyle name="Normal 2 4 7 4" xfId="23462"/>
    <cellStyle name="Normal 2 4 7 4 2" xfId="23463"/>
    <cellStyle name="Normal 2 4 7 5" xfId="23464"/>
    <cellStyle name="Normal 2 4 7 5 2" xfId="23465"/>
    <cellStyle name="Normal 2 4 7 6" xfId="23466"/>
    <cellStyle name="Normal 2 4 8" xfId="23467"/>
    <cellStyle name="Normal 2 4 8 2" xfId="23468"/>
    <cellStyle name="Normal 2 4 8 2 2" xfId="23469"/>
    <cellStyle name="Normal 2 4 8 2 2 2" xfId="23470"/>
    <cellStyle name="Normal 2 4 8 2 3" xfId="23471"/>
    <cellStyle name="Normal 2 4 8 2 3 2" xfId="23472"/>
    <cellStyle name="Normal 2 4 8 2 4" xfId="23473"/>
    <cellStyle name="Normal 2 4 8 3" xfId="23474"/>
    <cellStyle name="Normal 2 4 8 3 2" xfId="23475"/>
    <cellStyle name="Normal 2 4 8 4" xfId="23476"/>
    <cellStyle name="Normal 2 4 8 4 2" xfId="23477"/>
    <cellStyle name="Normal 2 4 8 5" xfId="23478"/>
    <cellStyle name="Normal 2 4 9" xfId="23479"/>
    <cellStyle name="Normal 2 4 9 2" xfId="23480"/>
    <cellStyle name="Normal 2 4 9 2 2" xfId="23481"/>
    <cellStyle name="Normal 2 4 9 3" xfId="23482"/>
    <cellStyle name="Normal 2 4 9 3 2" xfId="23483"/>
    <cellStyle name="Normal 2 4 9 4" xfId="23484"/>
    <cellStyle name="Normal 2 40" xfId="23485"/>
    <cellStyle name="Normal 2 41" xfId="23486"/>
    <cellStyle name="Normal 2 42" xfId="23487"/>
    <cellStyle name="Normal 2 43" xfId="23488"/>
    <cellStyle name="Normal 2 44" xfId="23489"/>
    <cellStyle name="Normal 2 45" xfId="23490"/>
    <cellStyle name="Normal 2 46" xfId="23491"/>
    <cellStyle name="Normal 2 47" xfId="23492"/>
    <cellStyle name="Normal 2 48" xfId="23493"/>
    <cellStyle name="Normal 2 49" xfId="23494"/>
    <cellStyle name="Normal 2 5" xfId="23495"/>
    <cellStyle name="Normal 2 5 2" xfId="23496"/>
    <cellStyle name="Normal 2 5 3" xfId="23497"/>
    <cellStyle name="Normal 2 50" xfId="23498"/>
    <cellStyle name="Normal 2 51" xfId="23499"/>
    <cellStyle name="Normal 2 52" xfId="23500"/>
    <cellStyle name="Normal 2 53" xfId="23501"/>
    <cellStyle name="Normal 2 54" xfId="23502"/>
    <cellStyle name="Normal 2 55" xfId="23503"/>
    <cellStyle name="Normal 2 56" xfId="23504"/>
    <cellStyle name="Normal 2 57" xfId="23505"/>
    <cellStyle name="Normal 2 58" xfId="23506"/>
    <cellStyle name="Normal 2 59" xfId="23507"/>
    <cellStyle name="Normal 2 6" xfId="23508"/>
    <cellStyle name="Normal 2 6 10" xfId="23509"/>
    <cellStyle name="Normal 2 6 10 2" xfId="23510"/>
    <cellStyle name="Normal 2 6 11" xfId="23511"/>
    <cellStyle name="Normal 2 6 11 2" xfId="23512"/>
    <cellStyle name="Normal 2 6 12" xfId="23513"/>
    <cellStyle name="Normal 2 6 2" xfId="23514"/>
    <cellStyle name="Normal 2 6 2 10" xfId="23515"/>
    <cellStyle name="Normal 2 6 2 10 2" xfId="23516"/>
    <cellStyle name="Normal 2 6 2 11" xfId="23517"/>
    <cellStyle name="Normal 2 6 2 2" xfId="23518"/>
    <cellStyle name="Normal 2 6 2 2 10" xfId="23519"/>
    <cellStyle name="Normal 2 6 2 2 2" xfId="23520"/>
    <cellStyle name="Normal 2 6 2 2 2 2" xfId="23521"/>
    <cellStyle name="Normal 2 6 2 2 2 2 2" xfId="23522"/>
    <cellStyle name="Normal 2 6 2 2 2 2 2 2" xfId="23523"/>
    <cellStyle name="Normal 2 6 2 2 2 2 2 2 2" xfId="23524"/>
    <cellStyle name="Normal 2 6 2 2 2 2 2 2 2 2" xfId="23525"/>
    <cellStyle name="Normal 2 6 2 2 2 2 2 2 3" xfId="23526"/>
    <cellStyle name="Normal 2 6 2 2 2 2 2 2 3 2" xfId="23527"/>
    <cellStyle name="Normal 2 6 2 2 2 2 2 2 4" xfId="23528"/>
    <cellStyle name="Normal 2 6 2 2 2 2 2 3" xfId="23529"/>
    <cellStyle name="Normal 2 6 2 2 2 2 2 3 2" xfId="23530"/>
    <cellStyle name="Normal 2 6 2 2 2 2 2 4" xfId="23531"/>
    <cellStyle name="Normal 2 6 2 2 2 2 2 4 2" xfId="23532"/>
    <cellStyle name="Normal 2 6 2 2 2 2 2 5" xfId="23533"/>
    <cellStyle name="Normal 2 6 2 2 2 2 3" xfId="23534"/>
    <cellStyle name="Normal 2 6 2 2 2 2 3 2" xfId="23535"/>
    <cellStyle name="Normal 2 6 2 2 2 2 3 2 2" xfId="23536"/>
    <cellStyle name="Normal 2 6 2 2 2 2 3 3" xfId="23537"/>
    <cellStyle name="Normal 2 6 2 2 2 2 3 3 2" xfId="23538"/>
    <cellStyle name="Normal 2 6 2 2 2 2 3 4" xfId="23539"/>
    <cellStyle name="Normal 2 6 2 2 2 2 4" xfId="23540"/>
    <cellStyle name="Normal 2 6 2 2 2 2 4 2" xfId="23541"/>
    <cellStyle name="Normal 2 6 2 2 2 2 5" xfId="23542"/>
    <cellStyle name="Normal 2 6 2 2 2 2 5 2" xfId="23543"/>
    <cellStyle name="Normal 2 6 2 2 2 2 6" xfId="23544"/>
    <cellStyle name="Normal 2 6 2 2 2 3" xfId="23545"/>
    <cellStyle name="Normal 2 6 2 2 2 3 2" xfId="23546"/>
    <cellStyle name="Normal 2 6 2 2 2 3 2 2" xfId="23547"/>
    <cellStyle name="Normal 2 6 2 2 2 3 2 2 2" xfId="23548"/>
    <cellStyle name="Normal 2 6 2 2 2 3 2 2 2 2" xfId="23549"/>
    <cellStyle name="Normal 2 6 2 2 2 3 2 2 3" xfId="23550"/>
    <cellStyle name="Normal 2 6 2 2 2 3 2 2 3 2" xfId="23551"/>
    <cellStyle name="Normal 2 6 2 2 2 3 2 2 4" xfId="23552"/>
    <cellStyle name="Normal 2 6 2 2 2 3 2 3" xfId="23553"/>
    <cellStyle name="Normal 2 6 2 2 2 3 2 3 2" xfId="23554"/>
    <cellStyle name="Normal 2 6 2 2 2 3 2 4" xfId="23555"/>
    <cellStyle name="Normal 2 6 2 2 2 3 2 4 2" xfId="23556"/>
    <cellStyle name="Normal 2 6 2 2 2 3 2 5" xfId="23557"/>
    <cellStyle name="Normal 2 6 2 2 2 3 3" xfId="23558"/>
    <cellStyle name="Normal 2 6 2 2 2 3 3 2" xfId="23559"/>
    <cellStyle name="Normal 2 6 2 2 2 3 3 2 2" xfId="23560"/>
    <cellStyle name="Normal 2 6 2 2 2 3 3 3" xfId="23561"/>
    <cellStyle name="Normal 2 6 2 2 2 3 3 3 2" xfId="23562"/>
    <cellStyle name="Normal 2 6 2 2 2 3 3 4" xfId="23563"/>
    <cellStyle name="Normal 2 6 2 2 2 3 4" xfId="23564"/>
    <cellStyle name="Normal 2 6 2 2 2 3 4 2" xfId="23565"/>
    <cellStyle name="Normal 2 6 2 2 2 3 5" xfId="23566"/>
    <cellStyle name="Normal 2 6 2 2 2 3 5 2" xfId="23567"/>
    <cellStyle name="Normal 2 6 2 2 2 3 6" xfId="23568"/>
    <cellStyle name="Normal 2 6 2 2 2 4" xfId="23569"/>
    <cellStyle name="Normal 2 6 2 2 2 4 2" xfId="23570"/>
    <cellStyle name="Normal 2 6 2 2 2 4 2 2" xfId="23571"/>
    <cellStyle name="Normal 2 6 2 2 2 4 2 2 2" xfId="23572"/>
    <cellStyle name="Normal 2 6 2 2 2 4 2 2 2 2" xfId="23573"/>
    <cellStyle name="Normal 2 6 2 2 2 4 2 2 3" xfId="23574"/>
    <cellStyle name="Normal 2 6 2 2 2 4 2 2 3 2" xfId="23575"/>
    <cellStyle name="Normal 2 6 2 2 2 4 2 2 4" xfId="23576"/>
    <cellStyle name="Normal 2 6 2 2 2 4 2 3" xfId="23577"/>
    <cellStyle name="Normal 2 6 2 2 2 4 2 3 2" xfId="23578"/>
    <cellStyle name="Normal 2 6 2 2 2 4 2 4" xfId="23579"/>
    <cellStyle name="Normal 2 6 2 2 2 4 2 4 2" xfId="23580"/>
    <cellStyle name="Normal 2 6 2 2 2 4 2 5" xfId="23581"/>
    <cellStyle name="Normal 2 6 2 2 2 4 3" xfId="23582"/>
    <cellStyle name="Normal 2 6 2 2 2 4 3 2" xfId="23583"/>
    <cellStyle name="Normal 2 6 2 2 2 4 3 2 2" xfId="23584"/>
    <cellStyle name="Normal 2 6 2 2 2 4 3 3" xfId="23585"/>
    <cellStyle name="Normal 2 6 2 2 2 4 3 3 2" xfId="23586"/>
    <cellStyle name="Normal 2 6 2 2 2 4 3 4" xfId="23587"/>
    <cellStyle name="Normal 2 6 2 2 2 4 4" xfId="23588"/>
    <cellStyle name="Normal 2 6 2 2 2 4 4 2" xfId="23589"/>
    <cellStyle name="Normal 2 6 2 2 2 4 5" xfId="23590"/>
    <cellStyle name="Normal 2 6 2 2 2 4 5 2" xfId="23591"/>
    <cellStyle name="Normal 2 6 2 2 2 4 6" xfId="23592"/>
    <cellStyle name="Normal 2 6 2 2 2 5" xfId="23593"/>
    <cellStyle name="Normal 2 6 2 2 2 5 2" xfId="23594"/>
    <cellStyle name="Normal 2 6 2 2 2 5 2 2" xfId="23595"/>
    <cellStyle name="Normal 2 6 2 2 2 5 2 2 2" xfId="23596"/>
    <cellStyle name="Normal 2 6 2 2 2 5 2 3" xfId="23597"/>
    <cellStyle name="Normal 2 6 2 2 2 5 2 3 2" xfId="23598"/>
    <cellStyle name="Normal 2 6 2 2 2 5 2 4" xfId="23599"/>
    <cellStyle name="Normal 2 6 2 2 2 5 3" xfId="23600"/>
    <cellStyle name="Normal 2 6 2 2 2 5 3 2" xfId="23601"/>
    <cellStyle name="Normal 2 6 2 2 2 5 4" xfId="23602"/>
    <cellStyle name="Normal 2 6 2 2 2 5 4 2" xfId="23603"/>
    <cellStyle name="Normal 2 6 2 2 2 5 5" xfId="23604"/>
    <cellStyle name="Normal 2 6 2 2 2 6" xfId="23605"/>
    <cellStyle name="Normal 2 6 2 2 2 6 2" xfId="23606"/>
    <cellStyle name="Normal 2 6 2 2 2 6 2 2" xfId="23607"/>
    <cellStyle name="Normal 2 6 2 2 2 6 3" xfId="23608"/>
    <cellStyle name="Normal 2 6 2 2 2 6 3 2" xfId="23609"/>
    <cellStyle name="Normal 2 6 2 2 2 6 4" xfId="23610"/>
    <cellStyle name="Normal 2 6 2 2 2 7" xfId="23611"/>
    <cellStyle name="Normal 2 6 2 2 2 7 2" xfId="23612"/>
    <cellStyle name="Normal 2 6 2 2 2 8" xfId="23613"/>
    <cellStyle name="Normal 2 6 2 2 2 8 2" xfId="23614"/>
    <cellStyle name="Normal 2 6 2 2 2 9" xfId="23615"/>
    <cellStyle name="Normal 2 6 2 2 3" xfId="23616"/>
    <cellStyle name="Normal 2 6 2 2 3 2" xfId="23617"/>
    <cellStyle name="Normal 2 6 2 2 3 2 2" xfId="23618"/>
    <cellStyle name="Normal 2 6 2 2 3 2 2 2" xfId="23619"/>
    <cellStyle name="Normal 2 6 2 2 3 2 2 2 2" xfId="23620"/>
    <cellStyle name="Normal 2 6 2 2 3 2 2 3" xfId="23621"/>
    <cellStyle name="Normal 2 6 2 2 3 2 2 3 2" xfId="23622"/>
    <cellStyle name="Normal 2 6 2 2 3 2 2 4" xfId="23623"/>
    <cellStyle name="Normal 2 6 2 2 3 2 3" xfId="23624"/>
    <cellStyle name="Normal 2 6 2 2 3 2 3 2" xfId="23625"/>
    <cellStyle name="Normal 2 6 2 2 3 2 4" xfId="23626"/>
    <cellStyle name="Normal 2 6 2 2 3 2 4 2" xfId="23627"/>
    <cellStyle name="Normal 2 6 2 2 3 2 5" xfId="23628"/>
    <cellStyle name="Normal 2 6 2 2 3 3" xfId="23629"/>
    <cellStyle name="Normal 2 6 2 2 3 3 2" xfId="23630"/>
    <cellStyle name="Normal 2 6 2 2 3 3 2 2" xfId="23631"/>
    <cellStyle name="Normal 2 6 2 2 3 3 3" xfId="23632"/>
    <cellStyle name="Normal 2 6 2 2 3 3 3 2" xfId="23633"/>
    <cellStyle name="Normal 2 6 2 2 3 3 4" xfId="23634"/>
    <cellStyle name="Normal 2 6 2 2 3 4" xfId="23635"/>
    <cellStyle name="Normal 2 6 2 2 3 4 2" xfId="23636"/>
    <cellStyle name="Normal 2 6 2 2 3 5" xfId="23637"/>
    <cellStyle name="Normal 2 6 2 2 3 5 2" xfId="23638"/>
    <cellStyle name="Normal 2 6 2 2 3 6" xfId="23639"/>
    <cellStyle name="Normal 2 6 2 2 4" xfId="23640"/>
    <cellStyle name="Normal 2 6 2 2 4 2" xfId="23641"/>
    <cellStyle name="Normal 2 6 2 2 4 2 2" xfId="23642"/>
    <cellStyle name="Normal 2 6 2 2 4 2 2 2" xfId="23643"/>
    <cellStyle name="Normal 2 6 2 2 4 2 2 2 2" xfId="23644"/>
    <cellStyle name="Normal 2 6 2 2 4 2 2 3" xfId="23645"/>
    <cellStyle name="Normal 2 6 2 2 4 2 2 3 2" xfId="23646"/>
    <cellStyle name="Normal 2 6 2 2 4 2 2 4" xfId="23647"/>
    <cellStyle name="Normal 2 6 2 2 4 2 3" xfId="23648"/>
    <cellStyle name="Normal 2 6 2 2 4 2 3 2" xfId="23649"/>
    <cellStyle name="Normal 2 6 2 2 4 2 4" xfId="23650"/>
    <cellStyle name="Normal 2 6 2 2 4 2 4 2" xfId="23651"/>
    <cellStyle name="Normal 2 6 2 2 4 2 5" xfId="23652"/>
    <cellStyle name="Normal 2 6 2 2 4 3" xfId="23653"/>
    <cellStyle name="Normal 2 6 2 2 4 3 2" xfId="23654"/>
    <cellStyle name="Normal 2 6 2 2 4 3 2 2" xfId="23655"/>
    <cellStyle name="Normal 2 6 2 2 4 3 3" xfId="23656"/>
    <cellStyle name="Normal 2 6 2 2 4 3 3 2" xfId="23657"/>
    <cellStyle name="Normal 2 6 2 2 4 3 4" xfId="23658"/>
    <cellStyle name="Normal 2 6 2 2 4 4" xfId="23659"/>
    <cellStyle name="Normal 2 6 2 2 4 4 2" xfId="23660"/>
    <cellStyle name="Normal 2 6 2 2 4 5" xfId="23661"/>
    <cellStyle name="Normal 2 6 2 2 4 5 2" xfId="23662"/>
    <cellStyle name="Normal 2 6 2 2 4 6" xfId="23663"/>
    <cellStyle name="Normal 2 6 2 2 5" xfId="23664"/>
    <cellStyle name="Normal 2 6 2 2 5 2" xfId="23665"/>
    <cellStyle name="Normal 2 6 2 2 5 2 2" xfId="23666"/>
    <cellStyle name="Normal 2 6 2 2 5 2 2 2" xfId="23667"/>
    <cellStyle name="Normal 2 6 2 2 5 2 2 2 2" xfId="23668"/>
    <cellStyle name="Normal 2 6 2 2 5 2 2 3" xfId="23669"/>
    <cellStyle name="Normal 2 6 2 2 5 2 2 3 2" xfId="23670"/>
    <cellStyle name="Normal 2 6 2 2 5 2 2 4" xfId="23671"/>
    <cellStyle name="Normal 2 6 2 2 5 2 3" xfId="23672"/>
    <cellStyle name="Normal 2 6 2 2 5 2 3 2" xfId="23673"/>
    <cellStyle name="Normal 2 6 2 2 5 2 4" xfId="23674"/>
    <cellStyle name="Normal 2 6 2 2 5 2 4 2" xfId="23675"/>
    <cellStyle name="Normal 2 6 2 2 5 2 5" xfId="23676"/>
    <cellStyle name="Normal 2 6 2 2 5 3" xfId="23677"/>
    <cellStyle name="Normal 2 6 2 2 5 3 2" xfId="23678"/>
    <cellStyle name="Normal 2 6 2 2 5 3 2 2" xfId="23679"/>
    <cellStyle name="Normal 2 6 2 2 5 3 3" xfId="23680"/>
    <cellStyle name="Normal 2 6 2 2 5 3 3 2" xfId="23681"/>
    <cellStyle name="Normal 2 6 2 2 5 3 4" xfId="23682"/>
    <cellStyle name="Normal 2 6 2 2 5 4" xfId="23683"/>
    <cellStyle name="Normal 2 6 2 2 5 4 2" xfId="23684"/>
    <cellStyle name="Normal 2 6 2 2 5 5" xfId="23685"/>
    <cellStyle name="Normal 2 6 2 2 5 5 2" xfId="23686"/>
    <cellStyle name="Normal 2 6 2 2 5 6" xfId="23687"/>
    <cellStyle name="Normal 2 6 2 2 6" xfId="23688"/>
    <cellStyle name="Normal 2 6 2 2 6 2" xfId="23689"/>
    <cellStyle name="Normal 2 6 2 2 6 2 2" xfId="23690"/>
    <cellStyle name="Normal 2 6 2 2 6 2 2 2" xfId="23691"/>
    <cellStyle name="Normal 2 6 2 2 6 2 3" xfId="23692"/>
    <cellStyle name="Normal 2 6 2 2 6 2 3 2" xfId="23693"/>
    <cellStyle name="Normal 2 6 2 2 6 2 4" xfId="23694"/>
    <cellStyle name="Normal 2 6 2 2 6 3" xfId="23695"/>
    <cellStyle name="Normal 2 6 2 2 6 3 2" xfId="23696"/>
    <cellStyle name="Normal 2 6 2 2 6 4" xfId="23697"/>
    <cellStyle name="Normal 2 6 2 2 6 4 2" xfId="23698"/>
    <cellStyle name="Normal 2 6 2 2 6 5" xfId="23699"/>
    <cellStyle name="Normal 2 6 2 2 7" xfId="23700"/>
    <cellStyle name="Normal 2 6 2 2 7 2" xfId="23701"/>
    <cellStyle name="Normal 2 6 2 2 7 2 2" xfId="23702"/>
    <cellStyle name="Normal 2 6 2 2 7 3" xfId="23703"/>
    <cellStyle name="Normal 2 6 2 2 7 3 2" xfId="23704"/>
    <cellStyle name="Normal 2 6 2 2 7 4" xfId="23705"/>
    <cellStyle name="Normal 2 6 2 2 8" xfId="23706"/>
    <cellStyle name="Normal 2 6 2 2 8 2" xfId="23707"/>
    <cellStyle name="Normal 2 6 2 2 9" xfId="23708"/>
    <cellStyle name="Normal 2 6 2 2 9 2" xfId="23709"/>
    <cellStyle name="Normal 2 6 2 3" xfId="23710"/>
    <cellStyle name="Normal 2 6 2 3 2" xfId="23711"/>
    <cellStyle name="Normal 2 6 2 3 2 2" xfId="23712"/>
    <cellStyle name="Normal 2 6 2 3 2 2 2" xfId="23713"/>
    <cellStyle name="Normal 2 6 2 3 2 2 2 2" xfId="23714"/>
    <cellStyle name="Normal 2 6 2 3 2 2 2 2 2" xfId="23715"/>
    <cellStyle name="Normal 2 6 2 3 2 2 2 3" xfId="23716"/>
    <cellStyle name="Normal 2 6 2 3 2 2 2 3 2" xfId="23717"/>
    <cellStyle name="Normal 2 6 2 3 2 2 2 4" xfId="23718"/>
    <cellStyle name="Normal 2 6 2 3 2 2 3" xfId="23719"/>
    <cellStyle name="Normal 2 6 2 3 2 2 3 2" xfId="23720"/>
    <cellStyle name="Normal 2 6 2 3 2 2 4" xfId="23721"/>
    <cellStyle name="Normal 2 6 2 3 2 2 4 2" xfId="23722"/>
    <cellStyle name="Normal 2 6 2 3 2 2 5" xfId="23723"/>
    <cellStyle name="Normal 2 6 2 3 2 3" xfId="23724"/>
    <cellStyle name="Normal 2 6 2 3 2 3 2" xfId="23725"/>
    <cellStyle name="Normal 2 6 2 3 2 3 2 2" xfId="23726"/>
    <cellStyle name="Normal 2 6 2 3 2 3 3" xfId="23727"/>
    <cellStyle name="Normal 2 6 2 3 2 3 3 2" xfId="23728"/>
    <cellStyle name="Normal 2 6 2 3 2 3 4" xfId="23729"/>
    <cellStyle name="Normal 2 6 2 3 2 4" xfId="23730"/>
    <cellStyle name="Normal 2 6 2 3 2 4 2" xfId="23731"/>
    <cellStyle name="Normal 2 6 2 3 2 5" xfId="23732"/>
    <cellStyle name="Normal 2 6 2 3 2 5 2" xfId="23733"/>
    <cellStyle name="Normal 2 6 2 3 2 6" xfId="23734"/>
    <cellStyle name="Normal 2 6 2 3 3" xfId="23735"/>
    <cellStyle name="Normal 2 6 2 3 3 2" xfId="23736"/>
    <cellStyle name="Normal 2 6 2 3 3 2 2" xfId="23737"/>
    <cellStyle name="Normal 2 6 2 3 3 2 2 2" xfId="23738"/>
    <cellStyle name="Normal 2 6 2 3 3 2 2 2 2" xfId="23739"/>
    <cellStyle name="Normal 2 6 2 3 3 2 2 3" xfId="23740"/>
    <cellStyle name="Normal 2 6 2 3 3 2 2 3 2" xfId="23741"/>
    <cellStyle name="Normal 2 6 2 3 3 2 2 4" xfId="23742"/>
    <cellStyle name="Normal 2 6 2 3 3 2 3" xfId="23743"/>
    <cellStyle name="Normal 2 6 2 3 3 2 3 2" xfId="23744"/>
    <cellStyle name="Normal 2 6 2 3 3 2 4" xfId="23745"/>
    <cellStyle name="Normal 2 6 2 3 3 2 4 2" xfId="23746"/>
    <cellStyle name="Normal 2 6 2 3 3 2 5" xfId="23747"/>
    <cellStyle name="Normal 2 6 2 3 3 3" xfId="23748"/>
    <cellStyle name="Normal 2 6 2 3 3 3 2" xfId="23749"/>
    <cellStyle name="Normal 2 6 2 3 3 3 2 2" xfId="23750"/>
    <cellStyle name="Normal 2 6 2 3 3 3 3" xfId="23751"/>
    <cellStyle name="Normal 2 6 2 3 3 3 3 2" xfId="23752"/>
    <cellStyle name="Normal 2 6 2 3 3 3 4" xfId="23753"/>
    <cellStyle name="Normal 2 6 2 3 3 4" xfId="23754"/>
    <cellStyle name="Normal 2 6 2 3 3 4 2" xfId="23755"/>
    <cellStyle name="Normal 2 6 2 3 3 5" xfId="23756"/>
    <cellStyle name="Normal 2 6 2 3 3 5 2" xfId="23757"/>
    <cellStyle name="Normal 2 6 2 3 3 6" xfId="23758"/>
    <cellStyle name="Normal 2 6 2 3 4" xfId="23759"/>
    <cellStyle name="Normal 2 6 2 3 4 2" xfId="23760"/>
    <cellStyle name="Normal 2 6 2 3 4 2 2" xfId="23761"/>
    <cellStyle name="Normal 2 6 2 3 4 2 2 2" xfId="23762"/>
    <cellStyle name="Normal 2 6 2 3 4 2 2 2 2" xfId="23763"/>
    <cellStyle name="Normal 2 6 2 3 4 2 2 3" xfId="23764"/>
    <cellStyle name="Normal 2 6 2 3 4 2 2 3 2" xfId="23765"/>
    <cellStyle name="Normal 2 6 2 3 4 2 2 4" xfId="23766"/>
    <cellStyle name="Normal 2 6 2 3 4 2 3" xfId="23767"/>
    <cellStyle name="Normal 2 6 2 3 4 2 3 2" xfId="23768"/>
    <cellStyle name="Normal 2 6 2 3 4 2 4" xfId="23769"/>
    <cellStyle name="Normal 2 6 2 3 4 2 4 2" xfId="23770"/>
    <cellStyle name="Normal 2 6 2 3 4 2 5" xfId="23771"/>
    <cellStyle name="Normal 2 6 2 3 4 3" xfId="23772"/>
    <cellStyle name="Normal 2 6 2 3 4 3 2" xfId="23773"/>
    <cellStyle name="Normal 2 6 2 3 4 3 2 2" xfId="23774"/>
    <cellStyle name="Normal 2 6 2 3 4 3 3" xfId="23775"/>
    <cellStyle name="Normal 2 6 2 3 4 3 3 2" xfId="23776"/>
    <cellStyle name="Normal 2 6 2 3 4 3 4" xfId="23777"/>
    <cellStyle name="Normal 2 6 2 3 4 4" xfId="23778"/>
    <cellStyle name="Normal 2 6 2 3 4 4 2" xfId="23779"/>
    <cellStyle name="Normal 2 6 2 3 4 5" xfId="23780"/>
    <cellStyle name="Normal 2 6 2 3 4 5 2" xfId="23781"/>
    <cellStyle name="Normal 2 6 2 3 4 6" xfId="23782"/>
    <cellStyle name="Normal 2 6 2 3 5" xfId="23783"/>
    <cellStyle name="Normal 2 6 2 3 5 2" xfId="23784"/>
    <cellStyle name="Normal 2 6 2 3 5 2 2" xfId="23785"/>
    <cellStyle name="Normal 2 6 2 3 5 2 2 2" xfId="23786"/>
    <cellStyle name="Normal 2 6 2 3 5 2 3" xfId="23787"/>
    <cellStyle name="Normal 2 6 2 3 5 2 3 2" xfId="23788"/>
    <cellStyle name="Normal 2 6 2 3 5 2 4" xfId="23789"/>
    <cellStyle name="Normal 2 6 2 3 5 3" xfId="23790"/>
    <cellStyle name="Normal 2 6 2 3 5 3 2" xfId="23791"/>
    <cellStyle name="Normal 2 6 2 3 5 4" xfId="23792"/>
    <cellStyle name="Normal 2 6 2 3 5 4 2" xfId="23793"/>
    <cellStyle name="Normal 2 6 2 3 5 5" xfId="23794"/>
    <cellStyle name="Normal 2 6 2 3 6" xfId="23795"/>
    <cellStyle name="Normal 2 6 2 3 6 2" xfId="23796"/>
    <cellStyle name="Normal 2 6 2 3 6 2 2" xfId="23797"/>
    <cellStyle name="Normal 2 6 2 3 6 3" xfId="23798"/>
    <cellStyle name="Normal 2 6 2 3 6 3 2" xfId="23799"/>
    <cellStyle name="Normal 2 6 2 3 6 4" xfId="23800"/>
    <cellStyle name="Normal 2 6 2 3 7" xfId="23801"/>
    <cellStyle name="Normal 2 6 2 3 7 2" xfId="23802"/>
    <cellStyle name="Normal 2 6 2 3 8" xfId="23803"/>
    <cellStyle name="Normal 2 6 2 3 8 2" xfId="23804"/>
    <cellStyle name="Normal 2 6 2 3 9" xfId="23805"/>
    <cellStyle name="Normal 2 6 2 4" xfId="23806"/>
    <cellStyle name="Normal 2 6 2 4 2" xfId="23807"/>
    <cellStyle name="Normal 2 6 2 4 2 2" xfId="23808"/>
    <cellStyle name="Normal 2 6 2 4 2 2 2" xfId="23809"/>
    <cellStyle name="Normal 2 6 2 4 2 2 2 2" xfId="23810"/>
    <cellStyle name="Normal 2 6 2 4 2 2 3" xfId="23811"/>
    <cellStyle name="Normal 2 6 2 4 2 2 3 2" xfId="23812"/>
    <cellStyle name="Normal 2 6 2 4 2 2 4" xfId="23813"/>
    <cellStyle name="Normal 2 6 2 4 2 3" xfId="23814"/>
    <cellStyle name="Normal 2 6 2 4 2 3 2" xfId="23815"/>
    <cellStyle name="Normal 2 6 2 4 2 4" xfId="23816"/>
    <cellStyle name="Normal 2 6 2 4 2 4 2" xfId="23817"/>
    <cellStyle name="Normal 2 6 2 4 2 5" xfId="23818"/>
    <cellStyle name="Normal 2 6 2 4 3" xfId="23819"/>
    <cellStyle name="Normal 2 6 2 4 3 2" xfId="23820"/>
    <cellStyle name="Normal 2 6 2 4 3 2 2" xfId="23821"/>
    <cellStyle name="Normal 2 6 2 4 3 3" xfId="23822"/>
    <cellStyle name="Normal 2 6 2 4 3 3 2" xfId="23823"/>
    <cellStyle name="Normal 2 6 2 4 3 4" xfId="23824"/>
    <cellStyle name="Normal 2 6 2 4 4" xfId="23825"/>
    <cellStyle name="Normal 2 6 2 4 4 2" xfId="23826"/>
    <cellStyle name="Normal 2 6 2 4 5" xfId="23827"/>
    <cellStyle name="Normal 2 6 2 4 5 2" xfId="23828"/>
    <cellStyle name="Normal 2 6 2 4 6" xfId="23829"/>
    <cellStyle name="Normal 2 6 2 5" xfId="23830"/>
    <cellStyle name="Normal 2 6 2 5 2" xfId="23831"/>
    <cellStyle name="Normal 2 6 2 5 2 2" xfId="23832"/>
    <cellStyle name="Normal 2 6 2 5 2 2 2" xfId="23833"/>
    <cellStyle name="Normal 2 6 2 5 2 2 2 2" xfId="23834"/>
    <cellStyle name="Normal 2 6 2 5 2 2 3" xfId="23835"/>
    <cellStyle name="Normal 2 6 2 5 2 2 3 2" xfId="23836"/>
    <cellStyle name="Normal 2 6 2 5 2 2 4" xfId="23837"/>
    <cellStyle name="Normal 2 6 2 5 2 3" xfId="23838"/>
    <cellStyle name="Normal 2 6 2 5 2 3 2" xfId="23839"/>
    <cellStyle name="Normal 2 6 2 5 2 4" xfId="23840"/>
    <cellStyle name="Normal 2 6 2 5 2 4 2" xfId="23841"/>
    <cellStyle name="Normal 2 6 2 5 2 5" xfId="23842"/>
    <cellStyle name="Normal 2 6 2 5 3" xfId="23843"/>
    <cellStyle name="Normal 2 6 2 5 3 2" xfId="23844"/>
    <cellStyle name="Normal 2 6 2 5 3 2 2" xfId="23845"/>
    <cellStyle name="Normal 2 6 2 5 3 3" xfId="23846"/>
    <cellStyle name="Normal 2 6 2 5 3 3 2" xfId="23847"/>
    <cellStyle name="Normal 2 6 2 5 3 4" xfId="23848"/>
    <cellStyle name="Normal 2 6 2 5 4" xfId="23849"/>
    <cellStyle name="Normal 2 6 2 5 4 2" xfId="23850"/>
    <cellStyle name="Normal 2 6 2 5 5" xfId="23851"/>
    <cellStyle name="Normal 2 6 2 5 5 2" xfId="23852"/>
    <cellStyle name="Normal 2 6 2 5 6" xfId="23853"/>
    <cellStyle name="Normal 2 6 2 6" xfId="23854"/>
    <cellStyle name="Normal 2 6 2 6 2" xfId="23855"/>
    <cellStyle name="Normal 2 6 2 6 2 2" xfId="23856"/>
    <cellStyle name="Normal 2 6 2 6 2 2 2" xfId="23857"/>
    <cellStyle name="Normal 2 6 2 6 2 2 2 2" xfId="23858"/>
    <cellStyle name="Normal 2 6 2 6 2 2 3" xfId="23859"/>
    <cellStyle name="Normal 2 6 2 6 2 2 3 2" xfId="23860"/>
    <cellStyle name="Normal 2 6 2 6 2 2 4" xfId="23861"/>
    <cellStyle name="Normal 2 6 2 6 2 3" xfId="23862"/>
    <cellStyle name="Normal 2 6 2 6 2 3 2" xfId="23863"/>
    <cellStyle name="Normal 2 6 2 6 2 4" xfId="23864"/>
    <cellStyle name="Normal 2 6 2 6 2 4 2" xfId="23865"/>
    <cellStyle name="Normal 2 6 2 6 2 5" xfId="23866"/>
    <cellStyle name="Normal 2 6 2 6 3" xfId="23867"/>
    <cellStyle name="Normal 2 6 2 6 3 2" xfId="23868"/>
    <cellStyle name="Normal 2 6 2 6 3 2 2" xfId="23869"/>
    <cellStyle name="Normal 2 6 2 6 3 3" xfId="23870"/>
    <cellStyle name="Normal 2 6 2 6 3 3 2" xfId="23871"/>
    <cellStyle name="Normal 2 6 2 6 3 4" xfId="23872"/>
    <cellStyle name="Normal 2 6 2 6 4" xfId="23873"/>
    <cellStyle name="Normal 2 6 2 6 4 2" xfId="23874"/>
    <cellStyle name="Normal 2 6 2 6 5" xfId="23875"/>
    <cellStyle name="Normal 2 6 2 6 5 2" xfId="23876"/>
    <cellStyle name="Normal 2 6 2 6 6" xfId="23877"/>
    <cellStyle name="Normal 2 6 2 7" xfId="23878"/>
    <cellStyle name="Normal 2 6 2 7 2" xfId="23879"/>
    <cellStyle name="Normal 2 6 2 7 2 2" xfId="23880"/>
    <cellStyle name="Normal 2 6 2 7 2 2 2" xfId="23881"/>
    <cellStyle name="Normal 2 6 2 7 2 3" xfId="23882"/>
    <cellStyle name="Normal 2 6 2 7 2 3 2" xfId="23883"/>
    <cellStyle name="Normal 2 6 2 7 2 4" xfId="23884"/>
    <cellStyle name="Normal 2 6 2 7 3" xfId="23885"/>
    <cellStyle name="Normal 2 6 2 7 3 2" xfId="23886"/>
    <cellStyle name="Normal 2 6 2 7 4" xfId="23887"/>
    <cellStyle name="Normal 2 6 2 7 4 2" xfId="23888"/>
    <cellStyle name="Normal 2 6 2 7 5" xfId="23889"/>
    <cellStyle name="Normal 2 6 2 8" xfId="23890"/>
    <cellStyle name="Normal 2 6 2 8 2" xfId="23891"/>
    <cellStyle name="Normal 2 6 2 8 2 2" xfId="23892"/>
    <cellStyle name="Normal 2 6 2 8 3" xfId="23893"/>
    <cellStyle name="Normal 2 6 2 8 3 2" xfId="23894"/>
    <cellStyle name="Normal 2 6 2 8 4" xfId="23895"/>
    <cellStyle name="Normal 2 6 2 9" xfId="23896"/>
    <cellStyle name="Normal 2 6 2 9 2" xfId="23897"/>
    <cellStyle name="Normal 2 6 3" xfId="23898"/>
    <cellStyle name="Normal 2 6 3 10" xfId="23899"/>
    <cellStyle name="Normal 2 6 3 2" xfId="23900"/>
    <cellStyle name="Normal 2 6 3 2 2" xfId="23901"/>
    <cellStyle name="Normal 2 6 3 2 2 2" xfId="23902"/>
    <cellStyle name="Normal 2 6 3 2 2 2 2" xfId="23903"/>
    <cellStyle name="Normal 2 6 3 2 2 2 2 2" xfId="23904"/>
    <cellStyle name="Normal 2 6 3 2 2 2 2 2 2" xfId="23905"/>
    <cellStyle name="Normal 2 6 3 2 2 2 2 3" xfId="23906"/>
    <cellStyle name="Normal 2 6 3 2 2 2 2 3 2" xfId="23907"/>
    <cellStyle name="Normal 2 6 3 2 2 2 2 4" xfId="23908"/>
    <cellStyle name="Normal 2 6 3 2 2 2 3" xfId="23909"/>
    <cellStyle name="Normal 2 6 3 2 2 2 3 2" xfId="23910"/>
    <cellStyle name="Normal 2 6 3 2 2 2 4" xfId="23911"/>
    <cellStyle name="Normal 2 6 3 2 2 2 4 2" xfId="23912"/>
    <cellStyle name="Normal 2 6 3 2 2 2 5" xfId="23913"/>
    <cellStyle name="Normal 2 6 3 2 2 3" xfId="23914"/>
    <cellStyle name="Normal 2 6 3 2 2 3 2" xfId="23915"/>
    <cellStyle name="Normal 2 6 3 2 2 3 2 2" xfId="23916"/>
    <cellStyle name="Normal 2 6 3 2 2 3 3" xfId="23917"/>
    <cellStyle name="Normal 2 6 3 2 2 3 3 2" xfId="23918"/>
    <cellStyle name="Normal 2 6 3 2 2 3 4" xfId="23919"/>
    <cellStyle name="Normal 2 6 3 2 2 4" xfId="23920"/>
    <cellStyle name="Normal 2 6 3 2 2 4 2" xfId="23921"/>
    <cellStyle name="Normal 2 6 3 2 2 5" xfId="23922"/>
    <cellStyle name="Normal 2 6 3 2 2 5 2" xfId="23923"/>
    <cellStyle name="Normal 2 6 3 2 2 6" xfId="23924"/>
    <cellStyle name="Normal 2 6 3 2 3" xfId="23925"/>
    <cellStyle name="Normal 2 6 3 2 3 2" xfId="23926"/>
    <cellStyle name="Normal 2 6 3 2 3 2 2" xfId="23927"/>
    <cellStyle name="Normal 2 6 3 2 3 2 2 2" xfId="23928"/>
    <cellStyle name="Normal 2 6 3 2 3 2 2 2 2" xfId="23929"/>
    <cellStyle name="Normal 2 6 3 2 3 2 2 3" xfId="23930"/>
    <cellStyle name="Normal 2 6 3 2 3 2 2 3 2" xfId="23931"/>
    <cellStyle name="Normal 2 6 3 2 3 2 2 4" xfId="23932"/>
    <cellStyle name="Normal 2 6 3 2 3 2 3" xfId="23933"/>
    <cellStyle name="Normal 2 6 3 2 3 2 3 2" xfId="23934"/>
    <cellStyle name="Normal 2 6 3 2 3 2 4" xfId="23935"/>
    <cellStyle name="Normal 2 6 3 2 3 2 4 2" xfId="23936"/>
    <cellStyle name="Normal 2 6 3 2 3 2 5" xfId="23937"/>
    <cellStyle name="Normal 2 6 3 2 3 3" xfId="23938"/>
    <cellStyle name="Normal 2 6 3 2 3 3 2" xfId="23939"/>
    <cellStyle name="Normal 2 6 3 2 3 3 2 2" xfId="23940"/>
    <cellStyle name="Normal 2 6 3 2 3 3 3" xfId="23941"/>
    <cellStyle name="Normal 2 6 3 2 3 3 3 2" xfId="23942"/>
    <cellStyle name="Normal 2 6 3 2 3 3 4" xfId="23943"/>
    <cellStyle name="Normal 2 6 3 2 3 4" xfId="23944"/>
    <cellStyle name="Normal 2 6 3 2 3 4 2" xfId="23945"/>
    <cellStyle name="Normal 2 6 3 2 3 5" xfId="23946"/>
    <cellStyle name="Normal 2 6 3 2 3 5 2" xfId="23947"/>
    <cellStyle name="Normal 2 6 3 2 3 6" xfId="23948"/>
    <cellStyle name="Normal 2 6 3 2 4" xfId="23949"/>
    <cellStyle name="Normal 2 6 3 2 4 2" xfId="23950"/>
    <cellStyle name="Normal 2 6 3 2 4 2 2" xfId="23951"/>
    <cellStyle name="Normal 2 6 3 2 4 2 2 2" xfId="23952"/>
    <cellStyle name="Normal 2 6 3 2 4 2 2 2 2" xfId="23953"/>
    <cellStyle name="Normal 2 6 3 2 4 2 2 3" xfId="23954"/>
    <cellStyle name="Normal 2 6 3 2 4 2 2 3 2" xfId="23955"/>
    <cellStyle name="Normal 2 6 3 2 4 2 2 4" xfId="23956"/>
    <cellStyle name="Normal 2 6 3 2 4 2 3" xfId="23957"/>
    <cellStyle name="Normal 2 6 3 2 4 2 3 2" xfId="23958"/>
    <cellStyle name="Normal 2 6 3 2 4 2 4" xfId="23959"/>
    <cellStyle name="Normal 2 6 3 2 4 2 4 2" xfId="23960"/>
    <cellStyle name="Normal 2 6 3 2 4 2 5" xfId="23961"/>
    <cellStyle name="Normal 2 6 3 2 4 3" xfId="23962"/>
    <cellStyle name="Normal 2 6 3 2 4 3 2" xfId="23963"/>
    <cellStyle name="Normal 2 6 3 2 4 3 2 2" xfId="23964"/>
    <cellStyle name="Normal 2 6 3 2 4 3 3" xfId="23965"/>
    <cellStyle name="Normal 2 6 3 2 4 3 3 2" xfId="23966"/>
    <cellStyle name="Normal 2 6 3 2 4 3 4" xfId="23967"/>
    <cellStyle name="Normal 2 6 3 2 4 4" xfId="23968"/>
    <cellStyle name="Normal 2 6 3 2 4 4 2" xfId="23969"/>
    <cellStyle name="Normal 2 6 3 2 4 5" xfId="23970"/>
    <cellStyle name="Normal 2 6 3 2 4 5 2" xfId="23971"/>
    <cellStyle name="Normal 2 6 3 2 4 6" xfId="23972"/>
    <cellStyle name="Normal 2 6 3 2 5" xfId="23973"/>
    <cellStyle name="Normal 2 6 3 2 5 2" xfId="23974"/>
    <cellStyle name="Normal 2 6 3 2 5 2 2" xfId="23975"/>
    <cellStyle name="Normal 2 6 3 2 5 2 2 2" xfId="23976"/>
    <cellStyle name="Normal 2 6 3 2 5 2 3" xfId="23977"/>
    <cellStyle name="Normal 2 6 3 2 5 2 3 2" xfId="23978"/>
    <cellStyle name="Normal 2 6 3 2 5 2 4" xfId="23979"/>
    <cellStyle name="Normal 2 6 3 2 5 3" xfId="23980"/>
    <cellStyle name="Normal 2 6 3 2 5 3 2" xfId="23981"/>
    <cellStyle name="Normal 2 6 3 2 5 4" xfId="23982"/>
    <cellStyle name="Normal 2 6 3 2 5 4 2" xfId="23983"/>
    <cellStyle name="Normal 2 6 3 2 5 5" xfId="23984"/>
    <cellStyle name="Normal 2 6 3 2 6" xfId="23985"/>
    <cellStyle name="Normal 2 6 3 2 6 2" xfId="23986"/>
    <cellStyle name="Normal 2 6 3 2 6 2 2" xfId="23987"/>
    <cellStyle name="Normal 2 6 3 2 6 3" xfId="23988"/>
    <cellStyle name="Normal 2 6 3 2 6 3 2" xfId="23989"/>
    <cellStyle name="Normal 2 6 3 2 6 4" xfId="23990"/>
    <cellStyle name="Normal 2 6 3 2 7" xfId="23991"/>
    <cellStyle name="Normal 2 6 3 2 7 2" xfId="23992"/>
    <cellStyle name="Normal 2 6 3 2 8" xfId="23993"/>
    <cellStyle name="Normal 2 6 3 2 8 2" xfId="23994"/>
    <cellStyle name="Normal 2 6 3 2 9" xfId="23995"/>
    <cellStyle name="Normal 2 6 3 3" xfId="23996"/>
    <cellStyle name="Normal 2 6 3 3 2" xfId="23997"/>
    <cellStyle name="Normal 2 6 3 3 2 2" xfId="23998"/>
    <cellStyle name="Normal 2 6 3 3 2 2 2" xfId="23999"/>
    <cellStyle name="Normal 2 6 3 3 2 2 2 2" xfId="24000"/>
    <cellStyle name="Normal 2 6 3 3 2 2 3" xfId="24001"/>
    <cellStyle name="Normal 2 6 3 3 2 2 3 2" xfId="24002"/>
    <cellStyle name="Normal 2 6 3 3 2 2 4" xfId="24003"/>
    <cellStyle name="Normal 2 6 3 3 2 3" xfId="24004"/>
    <cellStyle name="Normal 2 6 3 3 2 3 2" xfId="24005"/>
    <cellStyle name="Normal 2 6 3 3 2 4" xfId="24006"/>
    <cellStyle name="Normal 2 6 3 3 2 4 2" xfId="24007"/>
    <cellStyle name="Normal 2 6 3 3 2 5" xfId="24008"/>
    <cellStyle name="Normal 2 6 3 3 3" xfId="24009"/>
    <cellStyle name="Normal 2 6 3 3 3 2" xfId="24010"/>
    <cellStyle name="Normal 2 6 3 3 3 2 2" xfId="24011"/>
    <cellStyle name="Normal 2 6 3 3 3 3" xfId="24012"/>
    <cellStyle name="Normal 2 6 3 3 3 3 2" xfId="24013"/>
    <cellStyle name="Normal 2 6 3 3 3 4" xfId="24014"/>
    <cellStyle name="Normal 2 6 3 3 4" xfId="24015"/>
    <cellStyle name="Normal 2 6 3 3 4 2" xfId="24016"/>
    <cellStyle name="Normal 2 6 3 3 5" xfId="24017"/>
    <cellStyle name="Normal 2 6 3 3 5 2" xfId="24018"/>
    <cellStyle name="Normal 2 6 3 3 6" xfId="24019"/>
    <cellStyle name="Normal 2 6 3 4" xfId="24020"/>
    <cellStyle name="Normal 2 6 3 4 2" xfId="24021"/>
    <cellStyle name="Normal 2 6 3 4 2 2" xfId="24022"/>
    <cellStyle name="Normal 2 6 3 4 2 2 2" xfId="24023"/>
    <cellStyle name="Normal 2 6 3 4 2 2 2 2" xfId="24024"/>
    <cellStyle name="Normal 2 6 3 4 2 2 3" xfId="24025"/>
    <cellStyle name="Normal 2 6 3 4 2 2 3 2" xfId="24026"/>
    <cellStyle name="Normal 2 6 3 4 2 2 4" xfId="24027"/>
    <cellStyle name="Normal 2 6 3 4 2 3" xfId="24028"/>
    <cellStyle name="Normal 2 6 3 4 2 3 2" xfId="24029"/>
    <cellStyle name="Normal 2 6 3 4 2 4" xfId="24030"/>
    <cellStyle name="Normal 2 6 3 4 2 4 2" xfId="24031"/>
    <cellStyle name="Normal 2 6 3 4 2 5" xfId="24032"/>
    <cellStyle name="Normal 2 6 3 4 3" xfId="24033"/>
    <cellStyle name="Normal 2 6 3 4 3 2" xfId="24034"/>
    <cellStyle name="Normal 2 6 3 4 3 2 2" xfId="24035"/>
    <cellStyle name="Normal 2 6 3 4 3 3" xfId="24036"/>
    <cellStyle name="Normal 2 6 3 4 3 3 2" xfId="24037"/>
    <cellStyle name="Normal 2 6 3 4 3 4" xfId="24038"/>
    <cellStyle name="Normal 2 6 3 4 4" xfId="24039"/>
    <cellStyle name="Normal 2 6 3 4 4 2" xfId="24040"/>
    <cellStyle name="Normal 2 6 3 4 5" xfId="24041"/>
    <cellStyle name="Normal 2 6 3 4 5 2" xfId="24042"/>
    <cellStyle name="Normal 2 6 3 4 6" xfId="24043"/>
    <cellStyle name="Normal 2 6 3 5" xfId="24044"/>
    <cellStyle name="Normal 2 6 3 5 2" xfId="24045"/>
    <cellStyle name="Normal 2 6 3 5 2 2" xfId="24046"/>
    <cellStyle name="Normal 2 6 3 5 2 2 2" xfId="24047"/>
    <cellStyle name="Normal 2 6 3 5 2 2 2 2" xfId="24048"/>
    <cellStyle name="Normal 2 6 3 5 2 2 3" xfId="24049"/>
    <cellStyle name="Normal 2 6 3 5 2 2 3 2" xfId="24050"/>
    <cellStyle name="Normal 2 6 3 5 2 2 4" xfId="24051"/>
    <cellStyle name="Normal 2 6 3 5 2 3" xfId="24052"/>
    <cellStyle name="Normal 2 6 3 5 2 3 2" xfId="24053"/>
    <cellStyle name="Normal 2 6 3 5 2 4" xfId="24054"/>
    <cellStyle name="Normal 2 6 3 5 2 4 2" xfId="24055"/>
    <cellStyle name="Normal 2 6 3 5 2 5" xfId="24056"/>
    <cellStyle name="Normal 2 6 3 5 3" xfId="24057"/>
    <cellStyle name="Normal 2 6 3 5 3 2" xfId="24058"/>
    <cellStyle name="Normal 2 6 3 5 3 2 2" xfId="24059"/>
    <cellStyle name="Normal 2 6 3 5 3 3" xfId="24060"/>
    <cellStyle name="Normal 2 6 3 5 3 3 2" xfId="24061"/>
    <cellStyle name="Normal 2 6 3 5 3 4" xfId="24062"/>
    <cellStyle name="Normal 2 6 3 5 4" xfId="24063"/>
    <cellStyle name="Normal 2 6 3 5 4 2" xfId="24064"/>
    <cellStyle name="Normal 2 6 3 5 5" xfId="24065"/>
    <cellStyle name="Normal 2 6 3 5 5 2" xfId="24066"/>
    <cellStyle name="Normal 2 6 3 5 6" xfId="24067"/>
    <cellStyle name="Normal 2 6 3 6" xfId="24068"/>
    <cellStyle name="Normal 2 6 3 6 2" xfId="24069"/>
    <cellStyle name="Normal 2 6 3 6 2 2" xfId="24070"/>
    <cellStyle name="Normal 2 6 3 6 2 2 2" xfId="24071"/>
    <cellStyle name="Normal 2 6 3 6 2 3" xfId="24072"/>
    <cellStyle name="Normal 2 6 3 6 2 3 2" xfId="24073"/>
    <cellStyle name="Normal 2 6 3 6 2 4" xfId="24074"/>
    <cellStyle name="Normal 2 6 3 6 3" xfId="24075"/>
    <cellStyle name="Normal 2 6 3 6 3 2" xfId="24076"/>
    <cellStyle name="Normal 2 6 3 6 4" xfId="24077"/>
    <cellStyle name="Normal 2 6 3 6 4 2" xfId="24078"/>
    <cellStyle name="Normal 2 6 3 6 5" xfId="24079"/>
    <cellStyle name="Normal 2 6 3 7" xfId="24080"/>
    <cellStyle name="Normal 2 6 3 7 2" xfId="24081"/>
    <cellStyle name="Normal 2 6 3 7 2 2" xfId="24082"/>
    <cellStyle name="Normal 2 6 3 7 3" xfId="24083"/>
    <cellStyle name="Normal 2 6 3 7 3 2" xfId="24084"/>
    <cellStyle name="Normal 2 6 3 7 4" xfId="24085"/>
    <cellStyle name="Normal 2 6 3 8" xfId="24086"/>
    <cellStyle name="Normal 2 6 3 8 2" xfId="24087"/>
    <cellStyle name="Normal 2 6 3 9" xfId="24088"/>
    <cellStyle name="Normal 2 6 3 9 2" xfId="24089"/>
    <cellStyle name="Normal 2 6 4" xfId="24090"/>
    <cellStyle name="Normal 2 6 4 2" xfId="24091"/>
    <cellStyle name="Normal 2 6 4 2 2" xfId="24092"/>
    <cellStyle name="Normal 2 6 4 2 2 2" xfId="24093"/>
    <cellStyle name="Normal 2 6 4 2 2 2 2" xfId="24094"/>
    <cellStyle name="Normal 2 6 4 2 2 2 2 2" xfId="24095"/>
    <cellStyle name="Normal 2 6 4 2 2 2 3" xfId="24096"/>
    <cellStyle name="Normal 2 6 4 2 2 2 3 2" xfId="24097"/>
    <cellStyle name="Normal 2 6 4 2 2 2 4" xfId="24098"/>
    <cellStyle name="Normal 2 6 4 2 2 3" xfId="24099"/>
    <cellStyle name="Normal 2 6 4 2 2 3 2" xfId="24100"/>
    <cellStyle name="Normal 2 6 4 2 2 4" xfId="24101"/>
    <cellStyle name="Normal 2 6 4 2 2 4 2" xfId="24102"/>
    <cellStyle name="Normal 2 6 4 2 2 5" xfId="24103"/>
    <cellStyle name="Normal 2 6 4 2 3" xfId="24104"/>
    <cellStyle name="Normal 2 6 4 2 3 2" xfId="24105"/>
    <cellStyle name="Normal 2 6 4 2 3 2 2" xfId="24106"/>
    <cellStyle name="Normal 2 6 4 2 3 3" xfId="24107"/>
    <cellStyle name="Normal 2 6 4 2 3 3 2" xfId="24108"/>
    <cellStyle name="Normal 2 6 4 2 3 4" xfId="24109"/>
    <cellStyle name="Normal 2 6 4 2 4" xfId="24110"/>
    <cellStyle name="Normal 2 6 4 2 4 2" xfId="24111"/>
    <cellStyle name="Normal 2 6 4 2 5" xfId="24112"/>
    <cellStyle name="Normal 2 6 4 2 5 2" xfId="24113"/>
    <cellStyle name="Normal 2 6 4 2 6" xfId="24114"/>
    <cellStyle name="Normal 2 6 4 3" xfId="24115"/>
    <cellStyle name="Normal 2 6 4 3 2" xfId="24116"/>
    <cellStyle name="Normal 2 6 4 3 2 2" xfId="24117"/>
    <cellStyle name="Normal 2 6 4 3 2 2 2" xfId="24118"/>
    <cellStyle name="Normal 2 6 4 3 2 2 2 2" xfId="24119"/>
    <cellStyle name="Normal 2 6 4 3 2 2 3" xfId="24120"/>
    <cellStyle name="Normal 2 6 4 3 2 2 3 2" xfId="24121"/>
    <cellStyle name="Normal 2 6 4 3 2 2 4" xfId="24122"/>
    <cellStyle name="Normal 2 6 4 3 2 3" xfId="24123"/>
    <cellStyle name="Normal 2 6 4 3 2 3 2" xfId="24124"/>
    <cellStyle name="Normal 2 6 4 3 2 4" xfId="24125"/>
    <cellStyle name="Normal 2 6 4 3 2 4 2" xfId="24126"/>
    <cellStyle name="Normal 2 6 4 3 2 5" xfId="24127"/>
    <cellStyle name="Normal 2 6 4 3 3" xfId="24128"/>
    <cellStyle name="Normal 2 6 4 3 3 2" xfId="24129"/>
    <cellStyle name="Normal 2 6 4 3 3 2 2" xfId="24130"/>
    <cellStyle name="Normal 2 6 4 3 3 3" xfId="24131"/>
    <cellStyle name="Normal 2 6 4 3 3 3 2" xfId="24132"/>
    <cellStyle name="Normal 2 6 4 3 3 4" xfId="24133"/>
    <cellStyle name="Normal 2 6 4 3 4" xfId="24134"/>
    <cellStyle name="Normal 2 6 4 3 4 2" xfId="24135"/>
    <cellStyle name="Normal 2 6 4 3 5" xfId="24136"/>
    <cellStyle name="Normal 2 6 4 3 5 2" xfId="24137"/>
    <cellStyle name="Normal 2 6 4 3 6" xfId="24138"/>
    <cellStyle name="Normal 2 6 4 4" xfId="24139"/>
    <cellStyle name="Normal 2 6 4 4 2" xfId="24140"/>
    <cellStyle name="Normal 2 6 4 4 2 2" xfId="24141"/>
    <cellStyle name="Normal 2 6 4 4 2 2 2" xfId="24142"/>
    <cellStyle name="Normal 2 6 4 4 2 2 2 2" xfId="24143"/>
    <cellStyle name="Normal 2 6 4 4 2 2 3" xfId="24144"/>
    <cellStyle name="Normal 2 6 4 4 2 2 3 2" xfId="24145"/>
    <cellStyle name="Normal 2 6 4 4 2 2 4" xfId="24146"/>
    <cellStyle name="Normal 2 6 4 4 2 3" xfId="24147"/>
    <cellStyle name="Normal 2 6 4 4 2 3 2" xfId="24148"/>
    <cellStyle name="Normal 2 6 4 4 2 4" xfId="24149"/>
    <cellStyle name="Normal 2 6 4 4 2 4 2" xfId="24150"/>
    <cellStyle name="Normal 2 6 4 4 2 5" xfId="24151"/>
    <cellStyle name="Normal 2 6 4 4 3" xfId="24152"/>
    <cellStyle name="Normal 2 6 4 4 3 2" xfId="24153"/>
    <cellStyle name="Normal 2 6 4 4 3 2 2" xfId="24154"/>
    <cellStyle name="Normal 2 6 4 4 3 3" xfId="24155"/>
    <cellStyle name="Normal 2 6 4 4 3 3 2" xfId="24156"/>
    <cellStyle name="Normal 2 6 4 4 3 4" xfId="24157"/>
    <cellStyle name="Normal 2 6 4 4 4" xfId="24158"/>
    <cellStyle name="Normal 2 6 4 4 4 2" xfId="24159"/>
    <cellStyle name="Normal 2 6 4 4 5" xfId="24160"/>
    <cellStyle name="Normal 2 6 4 4 5 2" xfId="24161"/>
    <cellStyle name="Normal 2 6 4 4 6" xfId="24162"/>
    <cellStyle name="Normal 2 6 4 5" xfId="24163"/>
    <cellStyle name="Normal 2 6 4 5 2" xfId="24164"/>
    <cellStyle name="Normal 2 6 4 5 2 2" xfId="24165"/>
    <cellStyle name="Normal 2 6 4 5 2 2 2" xfId="24166"/>
    <cellStyle name="Normal 2 6 4 5 2 3" xfId="24167"/>
    <cellStyle name="Normal 2 6 4 5 2 3 2" xfId="24168"/>
    <cellStyle name="Normal 2 6 4 5 2 4" xfId="24169"/>
    <cellStyle name="Normal 2 6 4 5 3" xfId="24170"/>
    <cellStyle name="Normal 2 6 4 5 3 2" xfId="24171"/>
    <cellStyle name="Normal 2 6 4 5 4" xfId="24172"/>
    <cellStyle name="Normal 2 6 4 5 4 2" xfId="24173"/>
    <cellStyle name="Normal 2 6 4 5 5" xfId="24174"/>
    <cellStyle name="Normal 2 6 4 6" xfId="24175"/>
    <cellStyle name="Normal 2 6 4 6 2" xfId="24176"/>
    <cellStyle name="Normal 2 6 4 6 2 2" xfId="24177"/>
    <cellStyle name="Normal 2 6 4 6 3" xfId="24178"/>
    <cellStyle name="Normal 2 6 4 6 3 2" xfId="24179"/>
    <cellStyle name="Normal 2 6 4 6 4" xfId="24180"/>
    <cellStyle name="Normal 2 6 4 7" xfId="24181"/>
    <cellStyle name="Normal 2 6 4 7 2" xfId="24182"/>
    <cellStyle name="Normal 2 6 4 8" xfId="24183"/>
    <cellStyle name="Normal 2 6 4 8 2" xfId="24184"/>
    <cellStyle name="Normal 2 6 4 9" xfId="24185"/>
    <cellStyle name="Normal 2 6 5" xfId="24186"/>
    <cellStyle name="Normal 2 6 5 2" xfId="24187"/>
    <cellStyle name="Normal 2 6 5 2 2" xfId="24188"/>
    <cellStyle name="Normal 2 6 5 2 2 2" xfId="24189"/>
    <cellStyle name="Normal 2 6 5 2 2 2 2" xfId="24190"/>
    <cellStyle name="Normal 2 6 5 2 2 3" xfId="24191"/>
    <cellStyle name="Normal 2 6 5 2 2 3 2" xfId="24192"/>
    <cellStyle name="Normal 2 6 5 2 2 4" xfId="24193"/>
    <cellStyle name="Normal 2 6 5 2 3" xfId="24194"/>
    <cellStyle name="Normal 2 6 5 2 3 2" xfId="24195"/>
    <cellStyle name="Normal 2 6 5 2 4" xfId="24196"/>
    <cellStyle name="Normal 2 6 5 2 4 2" xfId="24197"/>
    <cellStyle name="Normal 2 6 5 2 5" xfId="24198"/>
    <cellStyle name="Normal 2 6 5 3" xfId="24199"/>
    <cellStyle name="Normal 2 6 5 3 2" xfId="24200"/>
    <cellStyle name="Normal 2 6 5 3 2 2" xfId="24201"/>
    <cellStyle name="Normal 2 6 5 3 3" xfId="24202"/>
    <cellStyle name="Normal 2 6 5 3 3 2" xfId="24203"/>
    <cellStyle name="Normal 2 6 5 3 4" xfId="24204"/>
    <cellStyle name="Normal 2 6 5 4" xfId="24205"/>
    <cellStyle name="Normal 2 6 5 4 2" xfId="24206"/>
    <cellStyle name="Normal 2 6 5 5" xfId="24207"/>
    <cellStyle name="Normal 2 6 5 5 2" xfId="24208"/>
    <cellStyle name="Normal 2 6 5 6" xfId="24209"/>
    <cellStyle name="Normal 2 6 6" xfId="24210"/>
    <cellStyle name="Normal 2 6 6 2" xfId="24211"/>
    <cellStyle name="Normal 2 6 6 2 2" xfId="24212"/>
    <cellStyle name="Normal 2 6 6 2 2 2" xfId="24213"/>
    <cellStyle name="Normal 2 6 6 2 2 2 2" xfId="24214"/>
    <cellStyle name="Normal 2 6 6 2 2 3" xfId="24215"/>
    <cellStyle name="Normal 2 6 6 2 2 3 2" xfId="24216"/>
    <cellStyle name="Normal 2 6 6 2 2 4" xfId="24217"/>
    <cellStyle name="Normal 2 6 6 2 3" xfId="24218"/>
    <cellStyle name="Normal 2 6 6 2 3 2" xfId="24219"/>
    <cellStyle name="Normal 2 6 6 2 4" xfId="24220"/>
    <cellStyle name="Normal 2 6 6 2 4 2" xfId="24221"/>
    <cellStyle name="Normal 2 6 6 2 5" xfId="24222"/>
    <cellStyle name="Normal 2 6 6 3" xfId="24223"/>
    <cellStyle name="Normal 2 6 6 3 2" xfId="24224"/>
    <cellStyle name="Normal 2 6 6 3 2 2" xfId="24225"/>
    <cellStyle name="Normal 2 6 6 3 3" xfId="24226"/>
    <cellStyle name="Normal 2 6 6 3 3 2" xfId="24227"/>
    <cellStyle name="Normal 2 6 6 3 4" xfId="24228"/>
    <cellStyle name="Normal 2 6 6 4" xfId="24229"/>
    <cellStyle name="Normal 2 6 6 4 2" xfId="24230"/>
    <cellStyle name="Normal 2 6 6 5" xfId="24231"/>
    <cellStyle name="Normal 2 6 6 5 2" xfId="24232"/>
    <cellStyle name="Normal 2 6 6 6" xfId="24233"/>
    <cellStyle name="Normal 2 6 7" xfId="24234"/>
    <cellStyle name="Normal 2 6 7 2" xfId="24235"/>
    <cellStyle name="Normal 2 6 7 2 2" xfId="24236"/>
    <cellStyle name="Normal 2 6 7 2 2 2" xfId="24237"/>
    <cellStyle name="Normal 2 6 7 2 2 2 2" xfId="24238"/>
    <cellStyle name="Normal 2 6 7 2 2 3" xfId="24239"/>
    <cellStyle name="Normal 2 6 7 2 2 3 2" xfId="24240"/>
    <cellStyle name="Normal 2 6 7 2 2 4" xfId="24241"/>
    <cellStyle name="Normal 2 6 7 2 3" xfId="24242"/>
    <cellStyle name="Normal 2 6 7 2 3 2" xfId="24243"/>
    <cellStyle name="Normal 2 6 7 2 4" xfId="24244"/>
    <cellStyle name="Normal 2 6 7 2 4 2" xfId="24245"/>
    <cellStyle name="Normal 2 6 7 2 5" xfId="24246"/>
    <cellStyle name="Normal 2 6 7 3" xfId="24247"/>
    <cellStyle name="Normal 2 6 7 3 2" xfId="24248"/>
    <cellStyle name="Normal 2 6 7 3 2 2" xfId="24249"/>
    <cellStyle name="Normal 2 6 7 3 3" xfId="24250"/>
    <cellStyle name="Normal 2 6 7 3 3 2" xfId="24251"/>
    <cellStyle name="Normal 2 6 7 3 4" xfId="24252"/>
    <cellStyle name="Normal 2 6 7 4" xfId="24253"/>
    <cellStyle name="Normal 2 6 7 4 2" xfId="24254"/>
    <cellStyle name="Normal 2 6 7 5" xfId="24255"/>
    <cellStyle name="Normal 2 6 7 5 2" xfId="24256"/>
    <cellStyle name="Normal 2 6 7 6" xfId="24257"/>
    <cellStyle name="Normal 2 6 8" xfId="24258"/>
    <cellStyle name="Normal 2 6 8 2" xfId="24259"/>
    <cellStyle name="Normal 2 6 8 2 2" xfId="24260"/>
    <cellStyle name="Normal 2 6 8 2 2 2" xfId="24261"/>
    <cellStyle name="Normal 2 6 8 2 3" xfId="24262"/>
    <cellStyle name="Normal 2 6 8 2 3 2" xfId="24263"/>
    <cellStyle name="Normal 2 6 8 2 4" xfId="24264"/>
    <cellStyle name="Normal 2 6 8 3" xfId="24265"/>
    <cellStyle name="Normal 2 6 8 3 2" xfId="24266"/>
    <cellStyle name="Normal 2 6 8 4" xfId="24267"/>
    <cellStyle name="Normal 2 6 8 4 2" xfId="24268"/>
    <cellStyle name="Normal 2 6 8 5" xfId="24269"/>
    <cellStyle name="Normal 2 6 9" xfId="24270"/>
    <cellStyle name="Normal 2 6 9 2" xfId="24271"/>
    <cellStyle name="Normal 2 6 9 2 2" xfId="24272"/>
    <cellStyle name="Normal 2 6 9 3" xfId="24273"/>
    <cellStyle name="Normal 2 6 9 3 2" xfId="24274"/>
    <cellStyle name="Normal 2 6 9 4" xfId="24275"/>
    <cellStyle name="Normal 2 60" xfId="24276"/>
    <cellStyle name="Normal 2 61" xfId="24277"/>
    <cellStyle name="Normal 2 62" xfId="24278"/>
    <cellStyle name="Normal 2 63" xfId="24279"/>
    <cellStyle name="Normal 2 64" xfId="24280"/>
    <cellStyle name="Normal 2 64 2" xfId="24281"/>
    <cellStyle name="Normal 2 64 2 2" xfId="24282"/>
    <cellStyle name="Normal 2 64 2 2 2" xfId="24283"/>
    <cellStyle name="Normal 2 64 2 2 2 2" xfId="24284"/>
    <cellStyle name="Normal 2 64 2 2 2 2 2" xfId="24285"/>
    <cellStyle name="Normal 2 64 2 2 2 3" xfId="24286"/>
    <cellStyle name="Normal 2 64 2 2 2 3 2" xfId="24287"/>
    <cellStyle name="Normal 2 64 2 2 2 4" xfId="24288"/>
    <cellStyle name="Normal 2 64 2 2 3" xfId="24289"/>
    <cellStyle name="Normal 2 64 2 2 3 2" xfId="24290"/>
    <cellStyle name="Normal 2 64 2 2 4" xfId="24291"/>
    <cellStyle name="Normal 2 64 2 2 4 2" xfId="24292"/>
    <cellStyle name="Normal 2 64 2 2 5" xfId="24293"/>
    <cellStyle name="Normal 2 64 2 3" xfId="24294"/>
    <cellStyle name="Normal 2 64 2 3 2" xfId="24295"/>
    <cellStyle name="Normal 2 64 2 3 2 2" xfId="24296"/>
    <cellStyle name="Normal 2 64 2 3 3" xfId="24297"/>
    <cellStyle name="Normal 2 64 2 3 3 2" xfId="24298"/>
    <cellStyle name="Normal 2 64 2 3 4" xfId="24299"/>
    <cellStyle name="Normal 2 64 2 4" xfId="24300"/>
    <cellStyle name="Normal 2 64 2 4 2" xfId="24301"/>
    <cellStyle name="Normal 2 64 2 5" xfId="24302"/>
    <cellStyle name="Normal 2 64 2 5 2" xfId="24303"/>
    <cellStyle name="Normal 2 64 2 6" xfId="24304"/>
    <cellStyle name="Normal 2 64 3" xfId="24305"/>
    <cellStyle name="Normal 2 64 3 2" xfId="24306"/>
    <cellStyle name="Normal 2 64 3 2 2" xfId="24307"/>
    <cellStyle name="Normal 2 64 3 2 2 2" xfId="24308"/>
    <cellStyle name="Normal 2 64 3 2 2 2 2" xfId="24309"/>
    <cellStyle name="Normal 2 64 3 2 2 3" xfId="24310"/>
    <cellStyle name="Normal 2 64 3 2 2 3 2" xfId="24311"/>
    <cellStyle name="Normal 2 64 3 2 2 4" xfId="24312"/>
    <cellStyle name="Normal 2 64 3 2 3" xfId="24313"/>
    <cellStyle name="Normal 2 64 3 2 3 2" xfId="24314"/>
    <cellStyle name="Normal 2 64 3 2 4" xfId="24315"/>
    <cellStyle name="Normal 2 64 3 2 4 2" xfId="24316"/>
    <cellStyle name="Normal 2 64 3 2 5" xfId="24317"/>
    <cellStyle name="Normal 2 64 3 3" xfId="24318"/>
    <cellStyle name="Normal 2 64 3 3 2" xfId="24319"/>
    <cellStyle name="Normal 2 64 3 3 2 2" xfId="24320"/>
    <cellStyle name="Normal 2 64 3 3 3" xfId="24321"/>
    <cellStyle name="Normal 2 64 3 3 3 2" xfId="24322"/>
    <cellStyle name="Normal 2 64 3 3 4" xfId="24323"/>
    <cellStyle name="Normal 2 64 3 4" xfId="24324"/>
    <cellStyle name="Normal 2 64 3 4 2" xfId="24325"/>
    <cellStyle name="Normal 2 64 3 5" xfId="24326"/>
    <cellStyle name="Normal 2 64 3 5 2" xfId="24327"/>
    <cellStyle name="Normal 2 64 3 6" xfId="24328"/>
    <cellStyle name="Normal 2 64 4" xfId="24329"/>
    <cellStyle name="Normal 2 64 4 2" xfId="24330"/>
    <cellStyle name="Normal 2 64 4 2 2" xfId="24331"/>
    <cellStyle name="Normal 2 64 4 2 2 2" xfId="24332"/>
    <cellStyle name="Normal 2 64 4 2 2 2 2" xfId="24333"/>
    <cellStyle name="Normal 2 64 4 2 2 3" xfId="24334"/>
    <cellStyle name="Normal 2 64 4 2 2 3 2" xfId="24335"/>
    <cellStyle name="Normal 2 64 4 2 2 4" xfId="24336"/>
    <cellStyle name="Normal 2 64 4 2 3" xfId="24337"/>
    <cellStyle name="Normal 2 64 4 2 3 2" xfId="24338"/>
    <cellStyle name="Normal 2 64 4 2 4" xfId="24339"/>
    <cellStyle name="Normal 2 64 4 2 4 2" xfId="24340"/>
    <cellStyle name="Normal 2 64 4 2 5" xfId="24341"/>
    <cellStyle name="Normal 2 64 4 3" xfId="24342"/>
    <cellStyle name="Normal 2 64 4 3 2" xfId="24343"/>
    <cellStyle name="Normal 2 64 4 3 2 2" xfId="24344"/>
    <cellStyle name="Normal 2 64 4 3 3" xfId="24345"/>
    <cellStyle name="Normal 2 64 4 3 3 2" xfId="24346"/>
    <cellStyle name="Normal 2 64 4 3 4" xfId="24347"/>
    <cellStyle name="Normal 2 64 4 4" xfId="24348"/>
    <cellStyle name="Normal 2 64 4 4 2" xfId="24349"/>
    <cellStyle name="Normal 2 64 4 5" xfId="24350"/>
    <cellStyle name="Normal 2 64 4 5 2" xfId="24351"/>
    <cellStyle name="Normal 2 64 4 6" xfId="24352"/>
    <cellStyle name="Normal 2 64 5" xfId="24353"/>
    <cellStyle name="Normal 2 64 5 2" xfId="24354"/>
    <cellStyle name="Normal 2 64 5 2 2" xfId="24355"/>
    <cellStyle name="Normal 2 64 5 2 2 2" xfId="24356"/>
    <cellStyle name="Normal 2 64 5 2 3" xfId="24357"/>
    <cellStyle name="Normal 2 64 5 2 3 2" xfId="24358"/>
    <cellStyle name="Normal 2 64 5 2 4" xfId="24359"/>
    <cellStyle name="Normal 2 64 5 3" xfId="24360"/>
    <cellStyle name="Normal 2 64 5 3 2" xfId="24361"/>
    <cellStyle name="Normal 2 64 5 4" xfId="24362"/>
    <cellStyle name="Normal 2 64 5 4 2" xfId="24363"/>
    <cellStyle name="Normal 2 64 5 5" xfId="24364"/>
    <cellStyle name="Normal 2 64 6" xfId="24365"/>
    <cellStyle name="Normal 2 64 6 2" xfId="24366"/>
    <cellStyle name="Normal 2 64 6 2 2" xfId="24367"/>
    <cellStyle name="Normal 2 64 6 3" xfId="24368"/>
    <cellStyle name="Normal 2 64 6 3 2" xfId="24369"/>
    <cellStyle name="Normal 2 64 6 4" xfId="24370"/>
    <cellStyle name="Normal 2 64 7" xfId="24371"/>
    <cellStyle name="Normal 2 64 7 2" xfId="24372"/>
    <cellStyle name="Normal 2 64 8" xfId="24373"/>
    <cellStyle name="Normal 2 64 8 2" xfId="24374"/>
    <cellStyle name="Normal 2 64 9" xfId="24375"/>
    <cellStyle name="Normal 2 65" xfId="24376"/>
    <cellStyle name="Normal 2 65 2" xfId="24377"/>
    <cellStyle name="Normal 2 65 2 2" xfId="24378"/>
    <cellStyle name="Normal 2 65 2 2 2" xfId="24379"/>
    <cellStyle name="Normal 2 65 2 2 2 2" xfId="24380"/>
    <cellStyle name="Normal 2 65 2 2 3" xfId="24381"/>
    <cellStyle name="Normal 2 65 2 2 3 2" xfId="24382"/>
    <cellStyle name="Normal 2 65 2 2 4" xfId="24383"/>
    <cellStyle name="Normal 2 65 2 3" xfId="24384"/>
    <cellStyle name="Normal 2 65 2 3 2" xfId="24385"/>
    <cellStyle name="Normal 2 65 2 4" xfId="24386"/>
    <cellStyle name="Normal 2 65 2 4 2" xfId="24387"/>
    <cellStyle name="Normal 2 65 2 5" xfId="24388"/>
    <cellStyle name="Normal 2 65 3" xfId="24389"/>
    <cellStyle name="Normal 2 65 3 2" xfId="24390"/>
    <cellStyle name="Normal 2 65 3 2 2" xfId="24391"/>
    <cellStyle name="Normal 2 65 3 3" xfId="24392"/>
    <cellStyle name="Normal 2 65 3 3 2" xfId="24393"/>
    <cellStyle name="Normal 2 65 3 4" xfId="24394"/>
    <cellStyle name="Normal 2 65 4" xfId="24395"/>
    <cellStyle name="Normal 2 65 4 2" xfId="24396"/>
    <cellStyle name="Normal 2 65 5" xfId="24397"/>
    <cellStyle name="Normal 2 65 5 2" xfId="24398"/>
    <cellStyle name="Normal 2 65 6" xfId="24399"/>
    <cellStyle name="Normal 2 66" xfId="24400"/>
    <cellStyle name="Normal 2 66 2" xfId="24401"/>
    <cellStyle name="Normal 2 66 2 2" xfId="24402"/>
    <cellStyle name="Normal 2 66 2 2 2" xfId="24403"/>
    <cellStyle name="Normal 2 66 2 2 2 2" xfId="24404"/>
    <cellStyle name="Normal 2 66 2 2 3" xfId="24405"/>
    <cellStyle name="Normal 2 66 2 2 3 2" xfId="24406"/>
    <cellStyle name="Normal 2 66 2 2 4" xfId="24407"/>
    <cellStyle name="Normal 2 66 2 3" xfId="24408"/>
    <cellStyle name="Normal 2 66 2 3 2" xfId="24409"/>
    <cellStyle name="Normal 2 66 2 4" xfId="24410"/>
    <cellStyle name="Normal 2 66 2 4 2" xfId="24411"/>
    <cellStyle name="Normal 2 66 2 5" xfId="24412"/>
    <cellStyle name="Normal 2 66 3" xfId="24413"/>
    <cellStyle name="Normal 2 66 3 2" xfId="24414"/>
    <cellStyle name="Normal 2 66 3 2 2" xfId="24415"/>
    <cellStyle name="Normal 2 66 3 3" xfId="24416"/>
    <cellStyle name="Normal 2 66 3 3 2" xfId="24417"/>
    <cellStyle name="Normal 2 66 3 4" xfId="24418"/>
    <cellStyle name="Normal 2 66 4" xfId="24419"/>
    <cellStyle name="Normal 2 66 4 2" xfId="24420"/>
    <cellStyle name="Normal 2 66 5" xfId="24421"/>
    <cellStyle name="Normal 2 66 5 2" xfId="24422"/>
    <cellStyle name="Normal 2 66 6" xfId="24423"/>
    <cellStyle name="Normal 2 67" xfId="24424"/>
    <cellStyle name="Normal 2 67 2" xfId="24425"/>
    <cellStyle name="Normal 2 67 2 2" xfId="24426"/>
    <cellStyle name="Normal 2 67 2 2 2" xfId="24427"/>
    <cellStyle name="Normal 2 67 2 2 2 2" xfId="24428"/>
    <cellStyle name="Normal 2 67 2 2 3" xfId="24429"/>
    <cellStyle name="Normal 2 67 2 2 3 2" xfId="24430"/>
    <cellStyle name="Normal 2 67 2 2 4" xfId="24431"/>
    <cellStyle name="Normal 2 67 2 3" xfId="24432"/>
    <cellStyle name="Normal 2 67 2 3 2" xfId="24433"/>
    <cellStyle name="Normal 2 67 2 4" xfId="24434"/>
    <cellStyle name="Normal 2 67 2 4 2" xfId="24435"/>
    <cellStyle name="Normal 2 67 2 5" xfId="24436"/>
    <cellStyle name="Normal 2 67 3" xfId="24437"/>
    <cellStyle name="Normal 2 67 3 2" xfId="24438"/>
    <cellStyle name="Normal 2 67 3 2 2" xfId="24439"/>
    <cellStyle name="Normal 2 67 3 3" xfId="24440"/>
    <cellStyle name="Normal 2 67 3 3 2" xfId="24441"/>
    <cellStyle name="Normal 2 67 3 4" xfId="24442"/>
    <cellStyle name="Normal 2 67 4" xfId="24443"/>
    <cellStyle name="Normal 2 67 4 2" xfId="24444"/>
    <cellStyle name="Normal 2 67 5" xfId="24445"/>
    <cellStyle name="Normal 2 67 5 2" xfId="24446"/>
    <cellStyle name="Normal 2 67 6" xfId="24447"/>
    <cellStyle name="Normal 2 68" xfId="24448"/>
    <cellStyle name="Normal 2 68 2" xfId="24449"/>
    <cellStyle name="Normal 2 68 2 2" xfId="24450"/>
    <cellStyle name="Normal 2 68 2 2 2" xfId="24451"/>
    <cellStyle name="Normal 2 68 2 2 2 2" xfId="24452"/>
    <cellStyle name="Normal 2 68 2 2 3" xfId="24453"/>
    <cellStyle name="Normal 2 68 2 2 3 2" xfId="24454"/>
    <cellStyle name="Normal 2 68 2 2 4" xfId="24455"/>
    <cellStyle name="Normal 2 68 2 3" xfId="24456"/>
    <cellStyle name="Normal 2 68 2 3 2" xfId="24457"/>
    <cellStyle name="Normal 2 68 2 4" xfId="24458"/>
    <cellStyle name="Normal 2 68 2 4 2" xfId="24459"/>
    <cellStyle name="Normal 2 68 2 5" xfId="24460"/>
    <cellStyle name="Normal 2 68 3" xfId="24461"/>
    <cellStyle name="Normal 2 68 3 2" xfId="24462"/>
    <cellStyle name="Normal 2 68 3 2 2" xfId="24463"/>
    <cellStyle name="Normal 2 68 3 3" xfId="24464"/>
    <cellStyle name="Normal 2 68 3 3 2" xfId="24465"/>
    <cellStyle name="Normal 2 68 3 4" xfId="24466"/>
    <cellStyle name="Normal 2 68 4" xfId="24467"/>
    <cellStyle name="Normal 2 68 4 2" xfId="24468"/>
    <cellStyle name="Normal 2 68 5" xfId="24469"/>
    <cellStyle name="Normal 2 68 5 2" xfId="24470"/>
    <cellStyle name="Normal 2 68 6" xfId="24471"/>
    <cellStyle name="Normal 2 69" xfId="24472"/>
    <cellStyle name="Normal 2 69 2" xfId="24473"/>
    <cellStyle name="Normal 2 69 2 2" xfId="24474"/>
    <cellStyle name="Normal 2 69 2 2 2" xfId="24475"/>
    <cellStyle name="Normal 2 69 2 3" xfId="24476"/>
    <cellStyle name="Normal 2 69 2 3 2" xfId="24477"/>
    <cellStyle name="Normal 2 69 2 4" xfId="24478"/>
    <cellStyle name="Normal 2 69 3" xfId="24479"/>
    <cellStyle name="Normal 2 69 3 2" xfId="24480"/>
    <cellStyle name="Normal 2 69 4" xfId="24481"/>
    <cellStyle name="Normal 2 69 4 2" xfId="24482"/>
    <cellStyle name="Normal 2 69 5" xfId="24483"/>
    <cellStyle name="Normal 2 7" xfId="24484"/>
    <cellStyle name="Normal 2 70" xfId="24485"/>
    <cellStyle name="Normal 2 70 2" xfId="24486"/>
    <cellStyle name="Normal 2 70 2 2" xfId="24487"/>
    <cellStyle name="Normal 2 70 2 2 2" xfId="24488"/>
    <cellStyle name="Normal 2 70 2 3" xfId="24489"/>
    <cellStyle name="Normal 2 70 2 3 2" xfId="24490"/>
    <cellStyle name="Normal 2 70 2 4" xfId="24491"/>
    <cellStyle name="Normal 2 70 3" xfId="24492"/>
    <cellStyle name="Normal 2 70 3 2" xfId="24493"/>
    <cellStyle name="Normal 2 70 4" xfId="24494"/>
    <cellStyle name="Normal 2 70 4 2" xfId="24495"/>
    <cellStyle name="Normal 2 70 5" xfId="24496"/>
    <cellStyle name="Normal 2 71" xfId="24497"/>
    <cellStyle name="Normal 2 72" xfId="24498"/>
    <cellStyle name="Normal 2 72 2" xfId="24499"/>
    <cellStyle name="Normal 2 72 2 2" xfId="24500"/>
    <cellStyle name="Normal 2 72 2 2 2" xfId="24501"/>
    <cellStyle name="Normal 2 72 2 3" xfId="24502"/>
    <cellStyle name="Normal 2 72 2 3 2" xfId="24503"/>
    <cellStyle name="Normal 2 72 2 4" xfId="24504"/>
    <cellStyle name="Normal 2 72 3" xfId="24505"/>
    <cellStyle name="Normal 2 72 3 2" xfId="24506"/>
    <cellStyle name="Normal 2 72 4" xfId="24507"/>
    <cellStyle name="Normal 2 72 4 2" xfId="24508"/>
    <cellStyle name="Normal 2 72 5" xfId="24509"/>
    <cellStyle name="Normal 2 73" xfId="24510"/>
    <cellStyle name="Normal 2 73 2" xfId="24511"/>
    <cellStyle name="Normal 2 73 2 2" xfId="24512"/>
    <cellStyle name="Normal 2 73 2 2 2" xfId="24513"/>
    <cellStyle name="Normal 2 73 2 3" xfId="24514"/>
    <cellStyle name="Normal 2 73 2 3 2" xfId="24515"/>
    <cellStyle name="Normal 2 73 2 4" xfId="24516"/>
    <cellStyle name="Normal 2 73 3" xfId="24517"/>
    <cellStyle name="Normal 2 73 3 2" xfId="24518"/>
    <cellStyle name="Normal 2 73 4" xfId="24519"/>
    <cellStyle name="Normal 2 73 4 2" xfId="24520"/>
    <cellStyle name="Normal 2 73 5" xfId="24521"/>
    <cellStyle name="Normal 2 74" xfId="24522"/>
    <cellStyle name="Normal 2 74 2" xfId="24523"/>
    <cellStyle name="Normal 2 74 2 2" xfId="24524"/>
    <cellStyle name="Normal 2 74 2 2 2" xfId="24525"/>
    <cellStyle name="Normal 2 74 2 3" xfId="24526"/>
    <cellStyle name="Normal 2 74 2 3 2" xfId="24527"/>
    <cellStyle name="Normal 2 74 2 4" xfId="24528"/>
    <cellStyle name="Normal 2 74 3" xfId="24529"/>
    <cellStyle name="Normal 2 74 3 2" xfId="24530"/>
    <cellStyle name="Normal 2 74 4" xfId="24531"/>
    <cellStyle name="Normal 2 74 4 2" xfId="24532"/>
    <cellStyle name="Normal 2 74 5" xfId="24533"/>
    <cellStyle name="Normal 2 75" xfId="24534"/>
    <cellStyle name="Normal 2 75 2" xfId="24535"/>
    <cellStyle name="Normal 2 75 2 2" xfId="24536"/>
    <cellStyle name="Normal 2 75 2 2 2" xfId="24537"/>
    <cellStyle name="Normal 2 75 2 3" xfId="24538"/>
    <cellStyle name="Normal 2 75 2 3 2" xfId="24539"/>
    <cellStyle name="Normal 2 75 2 4" xfId="24540"/>
    <cellStyle name="Normal 2 75 3" xfId="24541"/>
    <cellStyle name="Normal 2 75 3 2" xfId="24542"/>
    <cellStyle name="Normal 2 75 4" xfId="24543"/>
    <cellStyle name="Normal 2 75 4 2" xfId="24544"/>
    <cellStyle name="Normal 2 75 5" xfId="24545"/>
    <cellStyle name="Normal 2 76" xfId="24546"/>
    <cellStyle name="Normal 2 76 2" xfId="24547"/>
    <cellStyle name="Normal 2 76 2 2" xfId="24548"/>
    <cellStyle name="Normal 2 76 2 2 2" xfId="24549"/>
    <cellStyle name="Normal 2 76 2 3" xfId="24550"/>
    <cellStyle name="Normal 2 76 2 3 2" xfId="24551"/>
    <cellStyle name="Normal 2 76 2 4" xfId="24552"/>
    <cellStyle name="Normal 2 76 3" xfId="24553"/>
    <cellStyle name="Normal 2 76 3 2" xfId="24554"/>
    <cellStyle name="Normal 2 76 4" xfId="24555"/>
    <cellStyle name="Normal 2 76 4 2" xfId="24556"/>
    <cellStyle name="Normal 2 76 5" xfId="24557"/>
    <cellStyle name="Normal 2 77" xfId="24558"/>
    <cellStyle name="Normal 2 77 2" xfId="24559"/>
    <cellStyle name="Normal 2 77 2 2" xfId="24560"/>
    <cellStyle name="Normal 2 77 2 2 2" xfId="24561"/>
    <cellStyle name="Normal 2 77 2 3" xfId="24562"/>
    <cellStyle name="Normal 2 77 2 3 2" xfId="24563"/>
    <cellStyle name="Normal 2 77 2 4" xfId="24564"/>
    <cellStyle name="Normal 2 77 3" xfId="24565"/>
    <cellStyle name="Normal 2 77 3 2" xfId="24566"/>
    <cellStyle name="Normal 2 77 4" xfId="24567"/>
    <cellStyle name="Normal 2 77 4 2" xfId="24568"/>
    <cellStyle name="Normal 2 77 5" xfId="24569"/>
    <cellStyle name="Normal 2 78" xfId="24570"/>
    <cellStyle name="Normal 2 78 2" xfId="24571"/>
    <cellStyle name="Normal 2 78 2 2" xfId="24572"/>
    <cellStyle name="Normal 2 78 2 2 2" xfId="24573"/>
    <cellStyle name="Normal 2 78 2 3" xfId="24574"/>
    <cellStyle name="Normal 2 78 2 3 2" xfId="24575"/>
    <cellStyle name="Normal 2 78 2 4" xfId="24576"/>
    <cellStyle name="Normal 2 78 3" xfId="24577"/>
    <cellStyle name="Normal 2 78 3 2" xfId="24578"/>
    <cellStyle name="Normal 2 78 4" xfId="24579"/>
    <cellStyle name="Normal 2 78 4 2" xfId="24580"/>
    <cellStyle name="Normal 2 78 5" xfId="24581"/>
    <cellStyle name="Normal 2 79" xfId="24582"/>
    <cellStyle name="Normal 2 79 2" xfId="24583"/>
    <cellStyle name="Normal 2 79 2 2" xfId="24584"/>
    <cellStyle name="Normal 2 79 2 2 2" xfId="24585"/>
    <cellStyle name="Normal 2 79 2 3" xfId="24586"/>
    <cellStyle name="Normal 2 79 2 3 2" xfId="24587"/>
    <cellStyle name="Normal 2 79 2 4" xfId="24588"/>
    <cellStyle name="Normal 2 79 3" xfId="24589"/>
    <cellStyle name="Normal 2 79 3 2" xfId="24590"/>
    <cellStyle name="Normal 2 79 4" xfId="24591"/>
    <cellStyle name="Normal 2 79 4 2" xfId="24592"/>
    <cellStyle name="Normal 2 79 5" xfId="24593"/>
    <cellStyle name="Normal 2 8" xfId="24594"/>
    <cellStyle name="Normal 2 80" xfId="24595"/>
    <cellStyle name="Normal 2 80 2" xfId="24596"/>
    <cellStyle name="Normal 2 80 2 2" xfId="24597"/>
    <cellStyle name="Normal 2 80 2 2 2" xfId="24598"/>
    <cellStyle name="Normal 2 80 2 3" xfId="24599"/>
    <cellStyle name="Normal 2 80 2 3 2" xfId="24600"/>
    <cellStyle name="Normal 2 80 2 4" xfId="24601"/>
    <cellStyle name="Normal 2 80 3" xfId="24602"/>
    <cellStyle name="Normal 2 80 3 2" xfId="24603"/>
    <cellStyle name="Normal 2 80 4" xfId="24604"/>
    <cellStyle name="Normal 2 80 4 2" xfId="24605"/>
    <cellStyle name="Normal 2 80 5" xfId="24606"/>
    <cellStyle name="Normal 2 81" xfId="24607"/>
    <cellStyle name="Normal 2 81 2" xfId="24608"/>
    <cellStyle name="Normal 2 81 2 2" xfId="24609"/>
    <cellStyle name="Normal 2 81 2 2 2" xfId="24610"/>
    <cellStyle name="Normal 2 81 2 3" xfId="24611"/>
    <cellStyle name="Normal 2 81 2 3 2" xfId="24612"/>
    <cellStyle name="Normal 2 81 2 4" xfId="24613"/>
    <cellStyle name="Normal 2 81 3" xfId="24614"/>
    <cellStyle name="Normal 2 81 3 2" xfId="24615"/>
    <cellStyle name="Normal 2 81 4" xfId="24616"/>
    <cellStyle name="Normal 2 81 4 2" xfId="24617"/>
    <cellStyle name="Normal 2 81 5" xfId="24618"/>
    <cellStyle name="Normal 2 82" xfId="24619"/>
    <cellStyle name="Normal 2 82 2" xfId="24620"/>
    <cellStyle name="Normal 2 82 2 2" xfId="24621"/>
    <cellStyle name="Normal 2 82 2 2 2" xfId="24622"/>
    <cellStyle name="Normal 2 82 2 3" xfId="24623"/>
    <cellStyle name="Normal 2 82 2 3 2" xfId="24624"/>
    <cellStyle name="Normal 2 82 2 4" xfId="24625"/>
    <cellStyle name="Normal 2 82 3" xfId="24626"/>
    <cellStyle name="Normal 2 82 3 2" xfId="24627"/>
    <cellStyle name="Normal 2 82 4" xfId="24628"/>
    <cellStyle name="Normal 2 82 4 2" xfId="24629"/>
    <cellStyle name="Normal 2 82 5" xfId="24630"/>
    <cellStyle name="Normal 2 83" xfId="24631"/>
    <cellStyle name="Normal 2 83 2" xfId="24632"/>
    <cellStyle name="Normal 2 83 2 2" xfId="24633"/>
    <cellStyle name="Normal 2 83 3" xfId="24634"/>
    <cellStyle name="Normal 2 83 3 2" xfId="24635"/>
    <cellStyle name="Normal 2 83 4" xfId="24636"/>
    <cellStyle name="Normal 2 84" xfId="24637"/>
    <cellStyle name="Normal 2 84 2" xfId="24638"/>
    <cellStyle name="Normal 2 84 2 2" xfId="24639"/>
    <cellStyle name="Normal 2 84 3" xfId="24640"/>
    <cellStyle name="Normal 2 84 3 2" xfId="24641"/>
    <cellStyle name="Normal 2 85" xfId="24642"/>
    <cellStyle name="Normal 2 86" xfId="24643"/>
    <cellStyle name="Normal 2 87" xfId="24644"/>
    <cellStyle name="Normal 2 87 2" xfId="24645"/>
    <cellStyle name="Normal 2 88" xfId="24646"/>
    <cellStyle name="Normal 2 88 2" xfId="24647"/>
    <cellStyle name="Normal 2 88 3" xfId="24648"/>
    <cellStyle name="Normal 2 89" xfId="24649"/>
    <cellStyle name="Normal 2 9" xfId="24650"/>
    <cellStyle name="Normal 2 90" xfId="24651"/>
    <cellStyle name="Normal 2 91" xfId="24652"/>
    <cellStyle name="Normal 2 92" xfId="24653"/>
    <cellStyle name="Normal 2 92 2" xfId="24654"/>
    <cellStyle name="Normal 2 92 3" xfId="24655"/>
    <cellStyle name="Normal 2 92 4" xfId="24656"/>
    <cellStyle name="Normal 2 92 4 2" xfId="24657"/>
    <cellStyle name="Normal 2 92 4 2 2" xfId="24658"/>
    <cellStyle name="Normal 2 92 4 2 2 2" xfId="24659"/>
    <cellStyle name="Normal 2 92 4 2 3" xfId="24660"/>
    <cellStyle name="Normal 2 92 4 2 4" xfId="24661"/>
    <cellStyle name="Normal 2 92 4 2 4 2" xfId="24662"/>
    <cellStyle name="Normal 2 92 4 2 4 2 2" xfId="11"/>
    <cellStyle name="Normal 2 92 4 2 4 2 2 2" xfId="24663"/>
    <cellStyle name="Normal 2 93" xfId="24664"/>
    <cellStyle name="Normal 20" xfId="24665"/>
    <cellStyle name="Normal 20 10" xfId="24666"/>
    <cellStyle name="Normal 20 10 2" xfId="24667"/>
    <cellStyle name="Normal 20 11" xfId="24668"/>
    <cellStyle name="Normal 20 2" xfId="24669"/>
    <cellStyle name="Normal 20 2 10" xfId="24670"/>
    <cellStyle name="Normal 20 2 2" xfId="24671"/>
    <cellStyle name="Normal 20 2 2 2" xfId="24672"/>
    <cellStyle name="Normal 20 2 2 2 2" xfId="24673"/>
    <cellStyle name="Normal 20 2 2 2 2 2" xfId="24674"/>
    <cellStyle name="Normal 20 2 2 2 2 2 2" xfId="24675"/>
    <cellStyle name="Normal 20 2 2 2 2 2 2 2" xfId="24676"/>
    <cellStyle name="Normal 20 2 2 2 2 2 3" xfId="24677"/>
    <cellStyle name="Normal 20 2 2 2 2 2 3 2" xfId="24678"/>
    <cellStyle name="Normal 20 2 2 2 2 2 4" xfId="24679"/>
    <cellStyle name="Normal 20 2 2 2 2 3" xfId="24680"/>
    <cellStyle name="Normal 20 2 2 2 2 3 2" xfId="24681"/>
    <cellStyle name="Normal 20 2 2 2 2 4" xfId="24682"/>
    <cellStyle name="Normal 20 2 2 2 2 4 2" xfId="24683"/>
    <cellStyle name="Normal 20 2 2 2 2 5" xfId="24684"/>
    <cellStyle name="Normal 20 2 2 2 3" xfId="24685"/>
    <cellStyle name="Normal 20 2 2 2 3 2" xfId="24686"/>
    <cellStyle name="Normal 20 2 2 2 3 2 2" xfId="24687"/>
    <cellStyle name="Normal 20 2 2 2 3 3" xfId="24688"/>
    <cellStyle name="Normal 20 2 2 2 3 3 2" xfId="24689"/>
    <cellStyle name="Normal 20 2 2 2 3 4" xfId="24690"/>
    <cellStyle name="Normal 20 2 2 2 4" xfId="24691"/>
    <cellStyle name="Normal 20 2 2 2 4 2" xfId="24692"/>
    <cellStyle name="Normal 20 2 2 2 5" xfId="24693"/>
    <cellStyle name="Normal 20 2 2 2 5 2" xfId="24694"/>
    <cellStyle name="Normal 20 2 2 2 6" xfId="24695"/>
    <cellStyle name="Normal 20 2 2 3" xfId="24696"/>
    <cellStyle name="Normal 20 2 2 3 2" xfId="24697"/>
    <cellStyle name="Normal 20 2 2 3 2 2" xfId="24698"/>
    <cellStyle name="Normal 20 2 2 3 2 2 2" xfId="24699"/>
    <cellStyle name="Normal 20 2 2 3 2 2 2 2" xfId="24700"/>
    <cellStyle name="Normal 20 2 2 3 2 2 3" xfId="24701"/>
    <cellStyle name="Normal 20 2 2 3 2 2 3 2" xfId="24702"/>
    <cellStyle name="Normal 20 2 2 3 2 2 4" xfId="24703"/>
    <cellStyle name="Normal 20 2 2 3 2 3" xfId="24704"/>
    <cellStyle name="Normal 20 2 2 3 2 3 2" xfId="24705"/>
    <cellStyle name="Normal 20 2 2 3 2 4" xfId="24706"/>
    <cellStyle name="Normal 20 2 2 3 2 4 2" xfId="24707"/>
    <cellStyle name="Normal 20 2 2 3 2 5" xfId="24708"/>
    <cellStyle name="Normal 20 2 2 3 3" xfId="24709"/>
    <cellStyle name="Normal 20 2 2 3 3 2" xfId="24710"/>
    <cellStyle name="Normal 20 2 2 3 3 2 2" xfId="24711"/>
    <cellStyle name="Normal 20 2 2 3 3 3" xfId="24712"/>
    <cellStyle name="Normal 20 2 2 3 3 3 2" xfId="24713"/>
    <cellStyle name="Normal 20 2 2 3 3 4" xfId="24714"/>
    <cellStyle name="Normal 20 2 2 3 4" xfId="24715"/>
    <cellStyle name="Normal 20 2 2 3 4 2" xfId="24716"/>
    <cellStyle name="Normal 20 2 2 3 5" xfId="24717"/>
    <cellStyle name="Normal 20 2 2 3 5 2" xfId="24718"/>
    <cellStyle name="Normal 20 2 2 3 6" xfId="24719"/>
    <cellStyle name="Normal 20 2 2 4" xfId="24720"/>
    <cellStyle name="Normal 20 2 2 4 2" xfId="24721"/>
    <cellStyle name="Normal 20 2 2 4 2 2" xfId="24722"/>
    <cellStyle name="Normal 20 2 2 4 2 2 2" xfId="24723"/>
    <cellStyle name="Normal 20 2 2 4 2 2 2 2" xfId="24724"/>
    <cellStyle name="Normal 20 2 2 4 2 2 3" xfId="24725"/>
    <cellStyle name="Normal 20 2 2 4 2 2 3 2" xfId="24726"/>
    <cellStyle name="Normal 20 2 2 4 2 2 4" xfId="24727"/>
    <cellStyle name="Normal 20 2 2 4 2 3" xfId="24728"/>
    <cellStyle name="Normal 20 2 2 4 2 3 2" xfId="24729"/>
    <cellStyle name="Normal 20 2 2 4 2 4" xfId="24730"/>
    <cellStyle name="Normal 20 2 2 4 2 4 2" xfId="24731"/>
    <cellStyle name="Normal 20 2 2 4 2 5" xfId="24732"/>
    <cellStyle name="Normal 20 2 2 4 3" xfId="24733"/>
    <cellStyle name="Normal 20 2 2 4 3 2" xfId="24734"/>
    <cellStyle name="Normal 20 2 2 4 3 2 2" xfId="24735"/>
    <cellStyle name="Normal 20 2 2 4 3 3" xfId="24736"/>
    <cellStyle name="Normal 20 2 2 4 3 3 2" xfId="24737"/>
    <cellStyle name="Normal 20 2 2 4 3 4" xfId="24738"/>
    <cellStyle name="Normal 20 2 2 4 4" xfId="24739"/>
    <cellStyle name="Normal 20 2 2 4 4 2" xfId="24740"/>
    <cellStyle name="Normal 20 2 2 4 5" xfId="24741"/>
    <cellStyle name="Normal 20 2 2 4 5 2" xfId="24742"/>
    <cellStyle name="Normal 20 2 2 4 6" xfId="24743"/>
    <cellStyle name="Normal 20 2 2 5" xfId="24744"/>
    <cellStyle name="Normal 20 2 2 5 2" xfId="24745"/>
    <cellStyle name="Normal 20 2 2 5 2 2" xfId="24746"/>
    <cellStyle name="Normal 20 2 2 5 2 2 2" xfId="24747"/>
    <cellStyle name="Normal 20 2 2 5 2 3" xfId="24748"/>
    <cellStyle name="Normal 20 2 2 5 2 3 2" xfId="24749"/>
    <cellStyle name="Normal 20 2 2 5 2 4" xfId="24750"/>
    <cellStyle name="Normal 20 2 2 5 3" xfId="24751"/>
    <cellStyle name="Normal 20 2 2 5 3 2" xfId="24752"/>
    <cellStyle name="Normal 20 2 2 5 4" xfId="24753"/>
    <cellStyle name="Normal 20 2 2 5 4 2" xfId="24754"/>
    <cellStyle name="Normal 20 2 2 5 5" xfId="24755"/>
    <cellStyle name="Normal 20 2 2 6" xfId="24756"/>
    <cellStyle name="Normal 20 2 2 6 2" xfId="24757"/>
    <cellStyle name="Normal 20 2 2 6 2 2" xfId="24758"/>
    <cellStyle name="Normal 20 2 2 6 3" xfId="24759"/>
    <cellStyle name="Normal 20 2 2 6 3 2" xfId="24760"/>
    <cellStyle name="Normal 20 2 2 6 4" xfId="24761"/>
    <cellStyle name="Normal 20 2 2 7" xfId="24762"/>
    <cellStyle name="Normal 20 2 2 7 2" xfId="24763"/>
    <cellStyle name="Normal 20 2 2 8" xfId="24764"/>
    <cellStyle name="Normal 20 2 2 8 2" xfId="24765"/>
    <cellStyle name="Normal 20 2 2 9" xfId="24766"/>
    <cellStyle name="Normal 20 2 3" xfId="24767"/>
    <cellStyle name="Normal 20 2 3 2" xfId="24768"/>
    <cellStyle name="Normal 20 2 3 2 2" xfId="24769"/>
    <cellStyle name="Normal 20 2 3 2 2 2" xfId="24770"/>
    <cellStyle name="Normal 20 2 3 2 2 2 2" xfId="24771"/>
    <cellStyle name="Normal 20 2 3 2 2 3" xfId="24772"/>
    <cellStyle name="Normal 20 2 3 2 2 3 2" xfId="24773"/>
    <cellStyle name="Normal 20 2 3 2 2 4" xfId="24774"/>
    <cellStyle name="Normal 20 2 3 2 3" xfId="24775"/>
    <cellStyle name="Normal 20 2 3 2 3 2" xfId="24776"/>
    <cellStyle name="Normal 20 2 3 2 4" xfId="24777"/>
    <cellStyle name="Normal 20 2 3 2 4 2" xfId="24778"/>
    <cellStyle name="Normal 20 2 3 2 5" xfId="24779"/>
    <cellStyle name="Normal 20 2 3 3" xfId="24780"/>
    <cellStyle name="Normal 20 2 3 3 2" xfId="24781"/>
    <cellStyle name="Normal 20 2 3 3 2 2" xfId="24782"/>
    <cellStyle name="Normal 20 2 3 3 3" xfId="24783"/>
    <cellStyle name="Normal 20 2 3 3 3 2" xfId="24784"/>
    <cellStyle name="Normal 20 2 3 3 4" xfId="24785"/>
    <cellStyle name="Normal 20 2 3 4" xfId="24786"/>
    <cellStyle name="Normal 20 2 3 4 2" xfId="24787"/>
    <cellStyle name="Normal 20 2 3 5" xfId="24788"/>
    <cellStyle name="Normal 20 2 3 5 2" xfId="24789"/>
    <cellStyle name="Normal 20 2 3 6" xfId="24790"/>
    <cellStyle name="Normal 20 2 4" xfId="24791"/>
    <cellStyle name="Normal 20 2 4 2" xfId="24792"/>
    <cellStyle name="Normal 20 2 4 2 2" xfId="24793"/>
    <cellStyle name="Normal 20 2 4 2 2 2" xfId="24794"/>
    <cellStyle name="Normal 20 2 4 2 2 2 2" xfId="24795"/>
    <cellStyle name="Normal 20 2 4 2 2 3" xfId="24796"/>
    <cellStyle name="Normal 20 2 4 2 2 3 2" xfId="24797"/>
    <cellStyle name="Normal 20 2 4 2 2 4" xfId="24798"/>
    <cellStyle name="Normal 20 2 4 2 3" xfId="24799"/>
    <cellStyle name="Normal 20 2 4 2 3 2" xfId="24800"/>
    <cellStyle name="Normal 20 2 4 2 4" xfId="24801"/>
    <cellStyle name="Normal 20 2 4 2 4 2" xfId="24802"/>
    <cellStyle name="Normal 20 2 4 2 5" xfId="24803"/>
    <cellStyle name="Normal 20 2 4 3" xfId="24804"/>
    <cellStyle name="Normal 20 2 4 3 2" xfId="24805"/>
    <cellStyle name="Normal 20 2 4 3 2 2" xfId="24806"/>
    <cellStyle name="Normal 20 2 4 3 3" xfId="24807"/>
    <cellStyle name="Normal 20 2 4 3 3 2" xfId="24808"/>
    <cellStyle name="Normal 20 2 4 3 4" xfId="24809"/>
    <cellStyle name="Normal 20 2 4 4" xfId="24810"/>
    <cellStyle name="Normal 20 2 4 4 2" xfId="24811"/>
    <cellStyle name="Normal 20 2 4 5" xfId="24812"/>
    <cellStyle name="Normal 20 2 4 5 2" xfId="24813"/>
    <cellStyle name="Normal 20 2 4 6" xfId="24814"/>
    <cellStyle name="Normal 20 2 5" xfId="24815"/>
    <cellStyle name="Normal 20 2 5 2" xfId="24816"/>
    <cellStyle name="Normal 20 2 5 2 2" xfId="24817"/>
    <cellStyle name="Normal 20 2 5 2 2 2" xfId="24818"/>
    <cellStyle name="Normal 20 2 5 2 2 2 2" xfId="24819"/>
    <cellStyle name="Normal 20 2 5 2 2 3" xfId="24820"/>
    <cellStyle name="Normal 20 2 5 2 2 3 2" xfId="24821"/>
    <cellStyle name="Normal 20 2 5 2 2 4" xfId="24822"/>
    <cellStyle name="Normal 20 2 5 2 3" xfId="24823"/>
    <cellStyle name="Normal 20 2 5 2 3 2" xfId="24824"/>
    <cellStyle name="Normal 20 2 5 2 4" xfId="24825"/>
    <cellStyle name="Normal 20 2 5 2 4 2" xfId="24826"/>
    <cellStyle name="Normal 20 2 5 2 5" xfId="24827"/>
    <cellStyle name="Normal 20 2 5 3" xfId="24828"/>
    <cellStyle name="Normal 20 2 5 3 2" xfId="24829"/>
    <cellStyle name="Normal 20 2 5 3 2 2" xfId="24830"/>
    <cellStyle name="Normal 20 2 5 3 3" xfId="24831"/>
    <cellStyle name="Normal 20 2 5 3 3 2" xfId="24832"/>
    <cellStyle name="Normal 20 2 5 3 4" xfId="24833"/>
    <cellStyle name="Normal 20 2 5 4" xfId="24834"/>
    <cellStyle name="Normal 20 2 5 4 2" xfId="24835"/>
    <cellStyle name="Normal 20 2 5 5" xfId="24836"/>
    <cellStyle name="Normal 20 2 5 5 2" xfId="24837"/>
    <cellStyle name="Normal 20 2 5 6" xfId="24838"/>
    <cellStyle name="Normal 20 2 6" xfId="24839"/>
    <cellStyle name="Normal 20 2 6 2" xfId="24840"/>
    <cellStyle name="Normal 20 2 6 2 2" xfId="24841"/>
    <cellStyle name="Normal 20 2 6 2 2 2" xfId="24842"/>
    <cellStyle name="Normal 20 2 6 2 3" xfId="24843"/>
    <cellStyle name="Normal 20 2 6 2 3 2" xfId="24844"/>
    <cellStyle name="Normal 20 2 6 2 4" xfId="24845"/>
    <cellStyle name="Normal 20 2 6 3" xfId="24846"/>
    <cellStyle name="Normal 20 2 6 3 2" xfId="24847"/>
    <cellStyle name="Normal 20 2 6 4" xfId="24848"/>
    <cellStyle name="Normal 20 2 6 4 2" xfId="24849"/>
    <cellStyle name="Normal 20 2 6 5" xfId="24850"/>
    <cellStyle name="Normal 20 2 7" xfId="24851"/>
    <cellStyle name="Normal 20 2 7 2" xfId="24852"/>
    <cellStyle name="Normal 20 2 7 2 2" xfId="24853"/>
    <cellStyle name="Normal 20 2 7 3" xfId="24854"/>
    <cellStyle name="Normal 20 2 7 3 2" xfId="24855"/>
    <cellStyle name="Normal 20 2 7 4" xfId="24856"/>
    <cellStyle name="Normal 20 2 8" xfId="24857"/>
    <cellStyle name="Normal 20 2 8 2" xfId="24858"/>
    <cellStyle name="Normal 20 2 9" xfId="24859"/>
    <cellStyle name="Normal 20 2 9 2" xfId="24860"/>
    <cellStyle name="Normal 20 3" xfId="24861"/>
    <cellStyle name="Normal 20 3 2" xfId="24862"/>
    <cellStyle name="Normal 20 3 2 2" xfId="24863"/>
    <cellStyle name="Normal 20 3 2 2 2" xfId="24864"/>
    <cellStyle name="Normal 20 3 2 2 2 2" xfId="24865"/>
    <cellStyle name="Normal 20 3 2 2 2 2 2" xfId="24866"/>
    <cellStyle name="Normal 20 3 2 2 2 3" xfId="24867"/>
    <cellStyle name="Normal 20 3 2 2 2 3 2" xfId="24868"/>
    <cellStyle name="Normal 20 3 2 2 2 4" xfId="24869"/>
    <cellStyle name="Normal 20 3 2 2 3" xfId="24870"/>
    <cellStyle name="Normal 20 3 2 2 3 2" xfId="24871"/>
    <cellStyle name="Normal 20 3 2 2 4" xfId="24872"/>
    <cellStyle name="Normal 20 3 2 2 4 2" xfId="24873"/>
    <cellStyle name="Normal 20 3 2 2 5" xfId="24874"/>
    <cellStyle name="Normal 20 3 2 3" xfId="24875"/>
    <cellStyle name="Normal 20 3 2 3 2" xfId="24876"/>
    <cellStyle name="Normal 20 3 2 3 2 2" xfId="24877"/>
    <cellStyle name="Normal 20 3 2 3 3" xfId="24878"/>
    <cellStyle name="Normal 20 3 2 3 3 2" xfId="24879"/>
    <cellStyle name="Normal 20 3 2 3 4" xfId="24880"/>
    <cellStyle name="Normal 20 3 2 4" xfId="24881"/>
    <cellStyle name="Normal 20 3 2 4 2" xfId="24882"/>
    <cellStyle name="Normal 20 3 2 5" xfId="24883"/>
    <cellStyle name="Normal 20 3 2 5 2" xfId="24884"/>
    <cellStyle name="Normal 20 3 2 6" xfId="24885"/>
    <cellStyle name="Normal 20 3 3" xfId="24886"/>
    <cellStyle name="Normal 20 3 3 2" xfId="24887"/>
    <cellStyle name="Normal 20 3 3 2 2" xfId="24888"/>
    <cellStyle name="Normal 20 3 3 2 2 2" xfId="24889"/>
    <cellStyle name="Normal 20 3 3 2 2 2 2" xfId="24890"/>
    <cellStyle name="Normal 20 3 3 2 2 3" xfId="24891"/>
    <cellStyle name="Normal 20 3 3 2 2 3 2" xfId="24892"/>
    <cellStyle name="Normal 20 3 3 2 2 4" xfId="24893"/>
    <cellStyle name="Normal 20 3 3 2 3" xfId="24894"/>
    <cellStyle name="Normal 20 3 3 2 3 2" xfId="24895"/>
    <cellStyle name="Normal 20 3 3 2 4" xfId="24896"/>
    <cellStyle name="Normal 20 3 3 2 4 2" xfId="24897"/>
    <cellStyle name="Normal 20 3 3 2 5" xfId="24898"/>
    <cellStyle name="Normal 20 3 3 3" xfId="24899"/>
    <cellStyle name="Normal 20 3 3 3 2" xfId="24900"/>
    <cellStyle name="Normal 20 3 3 3 2 2" xfId="24901"/>
    <cellStyle name="Normal 20 3 3 3 3" xfId="24902"/>
    <cellStyle name="Normal 20 3 3 3 3 2" xfId="24903"/>
    <cellStyle name="Normal 20 3 3 3 4" xfId="24904"/>
    <cellStyle name="Normal 20 3 3 4" xfId="24905"/>
    <cellStyle name="Normal 20 3 3 4 2" xfId="24906"/>
    <cellStyle name="Normal 20 3 3 5" xfId="24907"/>
    <cellStyle name="Normal 20 3 3 5 2" xfId="24908"/>
    <cellStyle name="Normal 20 3 3 6" xfId="24909"/>
    <cellStyle name="Normal 20 3 4" xfId="24910"/>
    <cellStyle name="Normal 20 3 4 2" xfId="24911"/>
    <cellStyle name="Normal 20 3 4 2 2" xfId="24912"/>
    <cellStyle name="Normal 20 3 4 2 2 2" xfId="24913"/>
    <cellStyle name="Normal 20 3 4 2 2 2 2" xfId="24914"/>
    <cellStyle name="Normal 20 3 4 2 2 3" xfId="24915"/>
    <cellStyle name="Normal 20 3 4 2 2 3 2" xfId="24916"/>
    <cellStyle name="Normal 20 3 4 2 2 4" xfId="24917"/>
    <cellStyle name="Normal 20 3 4 2 3" xfId="24918"/>
    <cellStyle name="Normal 20 3 4 2 3 2" xfId="24919"/>
    <cellStyle name="Normal 20 3 4 2 4" xfId="24920"/>
    <cellStyle name="Normal 20 3 4 2 4 2" xfId="24921"/>
    <cellStyle name="Normal 20 3 4 2 5" xfId="24922"/>
    <cellStyle name="Normal 20 3 4 3" xfId="24923"/>
    <cellStyle name="Normal 20 3 4 3 2" xfId="24924"/>
    <cellStyle name="Normal 20 3 4 3 2 2" xfId="24925"/>
    <cellStyle name="Normal 20 3 4 3 3" xfId="24926"/>
    <cellStyle name="Normal 20 3 4 3 3 2" xfId="24927"/>
    <cellStyle name="Normal 20 3 4 3 4" xfId="24928"/>
    <cellStyle name="Normal 20 3 4 4" xfId="24929"/>
    <cellStyle name="Normal 20 3 4 4 2" xfId="24930"/>
    <cellStyle name="Normal 20 3 4 5" xfId="24931"/>
    <cellStyle name="Normal 20 3 4 5 2" xfId="24932"/>
    <cellStyle name="Normal 20 3 4 6" xfId="24933"/>
    <cellStyle name="Normal 20 3 5" xfId="24934"/>
    <cellStyle name="Normal 20 3 5 2" xfId="24935"/>
    <cellStyle name="Normal 20 3 5 2 2" xfId="24936"/>
    <cellStyle name="Normal 20 3 5 2 2 2" xfId="24937"/>
    <cellStyle name="Normal 20 3 5 2 3" xfId="24938"/>
    <cellStyle name="Normal 20 3 5 2 3 2" xfId="24939"/>
    <cellStyle name="Normal 20 3 5 2 4" xfId="24940"/>
    <cellStyle name="Normal 20 3 5 3" xfId="24941"/>
    <cellStyle name="Normal 20 3 5 3 2" xfId="24942"/>
    <cellStyle name="Normal 20 3 5 4" xfId="24943"/>
    <cellStyle name="Normal 20 3 5 4 2" xfId="24944"/>
    <cellStyle name="Normal 20 3 5 5" xfId="24945"/>
    <cellStyle name="Normal 20 3 6" xfId="24946"/>
    <cellStyle name="Normal 20 3 6 2" xfId="24947"/>
    <cellStyle name="Normal 20 3 6 2 2" xfId="24948"/>
    <cellStyle name="Normal 20 3 6 3" xfId="24949"/>
    <cellStyle name="Normal 20 3 6 3 2" xfId="24950"/>
    <cellStyle name="Normal 20 3 6 4" xfId="24951"/>
    <cellStyle name="Normal 20 3 7" xfId="24952"/>
    <cellStyle name="Normal 20 3 7 2" xfId="24953"/>
    <cellStyle name="Normal 20 3 8" xfId="24954"/>
    <cellStyle name="Normal 20 3 8 2" xfId="24955"/>
    <cellStyle name="Normal 20 3 9" xfId="24956"/>
    <cellStyle name="Normal 20 4" xfId="24957"/>
    <cellStyle name="Normal 20 4 2" xfId="24958"/>
    <cellStyle name="Normal 20 4 2 2" xfId="24959"/>
    <cellStyle name="Normal 20 4 2 2 2" xfId="24960"/>
    <cellStyle name="Normal 20 4 2 2 2 2" xfId="24961"/>
    <cellStyle name="Normal 20 4 2 2 3" xfId="24962"/>
    <cellStyle name="Normal 20 4 2 2 3 2" xfId="24963"/>
    <cellStyle name="Normal 20 4 2 2 4" xfId="24964"/>
    <cellStyle name="Normal 20 4 2 3" xfId="24965"/>
    <cellStyle name="Normal 20 4 2 3 2" xfId="24966"/>
    <cellStyle name="Normal 20 4 2 4" xfId="24967"/>
    <cellStyle name="Normal 20 4 2 4 2" xfId="24968"/>
    <cellStyle name="Normal 20 4 2 5" xfId="24969"/>
    <cellStyle name="Normal 20 4 3" xfId="24970"/>
    <cellStyle name="Normal 20 4 3 2" xfId="24971"/>
    <cellStyle name="Normal 20 4 3 2 2" xfId="24972"/>
    <cellStyle name="Normal 20 4 3 3" xfId="24973"/>
    <cellStyle name="Normal 20 4 3 3 2" xfId="24974"/>
    <cellStyle name="Normal 20 4 3 4" xfId="24975"/>
    <cellStyle name="Normal 20 4 4" xfId="24976"/>
    <cellStyle name="Normal 20 4 4 2" xfId="24977"/>
    <cellStyle name="Normal 20 4 5" xfId="24978"/>
    <cellStyle name="Normal 20 4 5 2" xfId="24979"/>
    <cellStyle name="Normal 20 4 6" xfId="24980"/>
    <cellStyle name="Normal 20 5" xfId="24981"/>
    <cellStyle name="Normal 20 5 2" xfId="24982"/>
    <cellStyle name="Normal 20 5 2 2" xfId="24983"/>
    <cellStyle name="Normal 20 5 2 2 2" xfId="24984"/>
    <cellStyle name="Normal 20 5 2 2 2 2" xfId="24985"/>
    <cellStyle name="Normal 20 5 2 2 3" xfId="24986"/>
    <cellStyle name="Normal 20 5 2 2 3 2" xfId="24987"/>
    <cellStyle name="Normal 20 5 2 2 4" xfId="24988"/>
    <cellStyle name="Normal 20 5 2 3" xfId="24989"/>
    <cellStyle name="Normal 20 5 2 3 2" xfId="24990"/>
    <cellStyle name="Normal 20 5 2 4" xfId="24991"/>
    <cellStyle name="Normal 20 5 2 4 2" xfId="24992"/>
    <cellStyle name="Normal 20 5 2 5" xfId="24993"/>
    <cellStyle name="Normal 20 5 3" xfId="24994"/>
    <cellStyle name="Normal 20 5 3 2" xfId="24995"/>
    <cellStyle name="Normal 20 5 3 2 2" xfId="24996"/>
    <cellStyle name="Normal 20 5 3 3" xfId="24997"/>
    <cellStyle name="Normal 20 5 3 3 2" xfId="24998"/>
    <cellStyle name="Normal 20 5 3 4" xfId="24999"/>
    <cellStyle name="Normal 20 5 4" xfId="25000"/>
    <cellStyle name="Normal 20 5 4 2" xfId="25001"/>
    <cellStyle name="Normal 20 5 5" xfId="25002"/>
    <cellStyle name="Normal 20 5 5 2" xfId="25003"/>
    <cellStyle name="Normal 20 5 6" xfId="25004"/>
    <cellStyle name="Normal 20 6" xfId="25005"/>
    <cellStyle name="Normal 20 6 2" xfId="25006"/>
    <cellStyle name="Normal 20 6 2 2" xfId="25007"/>
    <cellStyle name="Normal 20 6 2 2 2" xfId="25008"/>
    <cellStyle name="Normal 20 6 2 2 2 2" xfId="25009"/>
    <cellStyle name="Normal 20 6 2 2 3" xfId="25010"/>
    <cellStyle name="Normal 20 6 2 2 3 2" xfId="25011"/>
    <cellStyle name="Normal 20 6 2 2 4" xfId="25012"/>
    <cellStyle name="Normal 20 6 2 3" xfId="25013"/>
    <cellStyle name="Normal 20 6 2 3 2" xfId="25014"/>
    <cellStyle name="Normal 20 6 2 4" xfId="25015"/>
    <cellStyle name="Normal 20 6 2 4 2" xfId="25016"/>
    <cellStyle name="Normal 20 6 2 5" xfId="25017"/>
    <cellStyle name="Normal 20 6 3" xfId="25018"/>
    <cellStyle name="Normal 20 6 3 2" xfId="25019"/>
    <cellStyle name="Normal 20 6 3 2 2" xfId="25020"/>
    <cellStyle name="Normal 20 6 3 3" xfId="25021"/>
    <cellStyle name="Normal 20 6 3 3 2" xfId="25022"/>
    <cellStyle name="Normal 20 6 3 4" xfId="25023"/>
    <cellStyle name="Normal 20 6 4" xfId="25024"/>
    <cellStyle name="Normal 20 6 4 2" xfId="25025"/>
    <cellStyle name="Normal 20 6 5" xfId="25026"/>
    <cellStyle name="Normal 20 6 5 2" xfId="25027"/>
    <cellStyle name="Normal 20 6 6" xfId="25028"/>
    <cellStyle name="Normal 20 7" xfId="25029"/>
    <cellStyle name="Normal 20 7 2" xfId="25030"/>
    <cellStyle name="Normal 20 7 2 2" xfId="25031"/>
    <cellStyle name="Normal 20 7 2 2 2" xfId="25032"/>
    <cellStyle name="Normal 20 7 2 3" xfId="25033"/>
    <cellStyle name="Normal 20 7 2 3 2" xfId="25034"/>
    <cellStyle name="Normal 20 7 2 4" xfId="25035"/>
    <cellStyle name="Normal 20 7 3" xfId="25036"/>
    <cellStyle name="Normal 20 7 3 2" xfId="25037"/>
    <cellStyle name="Normal 20 7 4" xfId="25038"/>
    <cellStyle name="Normal 20 7 4 2" xfId="25039"/>
    <cellStyle name="Normal 20 7 5" xfId="25040"/>
    <cellStyle name="Normal 20 8" xfId="25041"/>
    <cellStyle name="Normal 20 8 2" xfId="25042"/>
    <cellStyle name="Normal 20 8 2 2" xfId="25043"/>
    <cellStyle name="Normal 20 8 3" xfId="25044"/>
    <cellStyle name="Normal 20 8 3 2" xfId="25045"/>
    <cellStyle name="Normal 20 8 4" xfId="25046"/>
    <cellStyle name="Normal 20 9" xfId="25047"/>
    <cellStyle name="Normal 20 9 2" xfId="25048"/>
    <cellStyle name="Normal 21" xfId="25049"/>
    <cellStyle name="Normal 21 10" xfId="25050"/>
    <cellStyle name="Normal 21 10 2" xfId="25051"/>
    <cellStyle name="Normal 21 11" xfId="25052"/>
    <cellStyle name="Normal 21 2" xfId="25053"/>
    <cellStyle name="Normal 21 2 10" xfId="25054"/>
    <cellStyle name="Normal 21 2 2" xfId="25055"/>
    <cellStyle name="Normal 21 2 2 2" xfId="25056"/>
    <cellStyle name="Normal 21 2 2 2 2" xfId="25057"/>
    <cellStyle name="Normal 21 2 2 2 2 2" xfId="25058"/>
    <cellStyle name="Normal 21 2 2 2 2 2 2" xfId="25059"/>
    <cellStyle name="Normal 21 2 2 2 2 2 2 2" xfId="25060"/>
    <cellStyle name="Normal 21 2 2 2 2 2 3" xfId="25061"/>
    <cellStyle name="Normal 21 2 2 2 2 2 3 2" xfId="25062"/>
    <cellStyle name="Normal 21 2 2 2 2 2 4" xfId="25063"/>
    <cellStyle name="Normal 21 2 2 2 2 3" xfId="25064"/>
    <cellStyle name="Normal 21 2 2 2 2 3 2" xfId="25065"/>
    <cellStyle name="Normal 21 2 2 2 2 4" xfId="25066"/>
    <cellStyle name="Normal 21 2 2 2 2 4 2" xfId="25067"/>
    <cellStyle name="Normal 21 2 2 2 2 5" xfId="25068"/>
    <cellStyle name="Normal 21 2 2 2 3" xfId="25069"/>
    <cellStyle name="Normal 21 2 2 2 3 2" xfId="25070"/>
    <cellStyle name="Normal 21 2 2 2 3 2 2" xfId="25071"/>
    <cellStyle name="Normal 21 2 2 2 3 3" xfId="25072"/>
    <cellStyle name="Normal 21 2 2 2 3 3 2" xfId="25073"/>
    <cellStyle name="Normal 21 2 2 2 3 4" xfId="25074"/>
    <cellStyle name="Normal 21 2 2 2 4" xfId="25075"/>
    <cellStyle name="Normal 21 2 2 2 4 2" xfId="25076"/>
    <cellStyle name="Normal 21 2 2 2 5" xfId="25077"/>
    <cellStyle name="Normal 21 2 2 2 5 2" xfId="25078"/>
    <cellStyle name="Normal 21 2 2 2 6" xfId="25079"/>
    <cellStyle name="Normal 21 2 2 3" xfId="25080"/>
    <cellStyle name="Normal 21 2 2 3 2" xfId="25081"/>
    <cellStyle name="Normal 21 2 2 3 2 2" xfId="25082"/>
    <cellStyle name="Normal 21 2 2 3 2 2 2" xfId="25083"/>
    <cellStyle name="Normal 21 2 2 3 2 2 2 2" xfId="25084"/>
    <cellStyle name="Normal 21 2 2 3 2 2 3" xfId="25085"/>
    <cellStyle name="Normal 21 2 2 3 2 2 3 2" xfId="25086"/>
    <cellStyle name="Normal 21 2 2 3 2 2 4" xfId="25087"/>
    <cellStyle name="Normal 21 2 2 3 2 3" xfId="25088"/>
    <cellStyle name="Normal 21 2 2 3 2 3 2" xfId="25089"/>
    <cellStyle name="Normal 21 2 2 3 2 4" xfId="25090"/>
    <cellStyle name="Normal 21 2 2 3 2 4 2" xfId="25091"/>
    <cellStyle name="Normal 21 2 2 3 2 5" xfId="25092"/>
    <cellStyle name="Normal 21 2 2 3 3" xfId="25093"/>
    <cellStyle name="Normal 21 2 2 3 3 2" xfId="25094"/>
    <cellStyle name="Normal 21 2 2 3 3 2 2" xfId="25095"/>
    <cellStyle name="Normal 21 2 2 3 3 3" xfId="25096"/>
    <cellStyle name="Normal 21 2 2 3 3 3 2" xfId="25097"/>
    <cellStyle name="Normal 21 2 2 3 3 4" xfId="25098"/>
    <cellStyle name="Normal 21 2 2 3 4" xfId="25099"/>
    <cellStyle name="Normal 21 2 2 3 4 2" xfId="25100"/>
    <cellStyle name="Normal 21 2 2 3 5" xfId="25101"/>
    <cellStyle name="Normal 21 2 2 3 5 2" xfId="25102"/>
    <cellStyle name="Normal 21 2 2 3 6" xfId="25103"/>
    <cellStyle name="Normal 21 2 2 4" xfId="25104"/>
    <cellStyle name="Normal 21 2 2 4 2" xfId="25105"/>
    <cellStyle name="Normal 21 2 2 4 2 2" xfId="25106"/>
    <cellStyle name="Normal 21 2 2 4 2 2 2" xfId="25107"/>
    <cellStyle name="Normal 21 2 2 4 2 2 2 2" xfId="25108"/>
    <cellStyle name="Normal 21 2 2 4 2 2 3" xfId="25109"/>
    <cellStyle name="Normal 21 2 2 4 2 2 3 2" xfId="25110"/>
    <cellStyle name="Normal 21 2 2 4 2 2 4" xfId="25111"/>
    <cellStyle name="Normal 21 2 2 4 2 3" xfId="25112"/>
    <cellStyle name="Normal 21 2 2 4 2 3 2" xfId="25113"/>
    <cellStyle name="Normal 21 2 2 4 2 4" xfId="25114"/>
    <cellStyle name="Normal 21 2 2 4 2 4 2" xfId="25115"/>
    <cellStyle name="Normal 21 2 2 4 2 5" xfId="25116"/>
    <cellStyle name="Normal 21 2 2 4 3" xfId="25117"/>
    <cellStyle name="Normal 21 2 2 4 3 2" xfId="25118"/>
    <cellStyle name="Normal 21 2 2 4 3 2 2" xfId="25119"/>
    <cellStyle name="Normal 21 2 2 4 3 3" xfId="25120"/>
    <cellStyle name="Normal 21 2 2 4 3 3 2" xfId="25121"/>
    <cellStyle name="Normal 21 2 2 4 3 4" xfId="25122"/>
    <cellStyle name="Normal 21 2 2 4 4" xfId="25123"/>
    <cellStyle name="Normal 21 2 2 4 4 2" xfId="25124"/>
    <cellStyle name="Normal 21 2 2 4 5" xfId="25125"/>
    <cellStyle name="Normal 21 2 2 4 5 2" xfId="25126"/>
    <cellStyle name="Normal 21 2 2 4 6" xfId="25127"/>
    <cellStyle name="Normal 21 2 2 5" xfId="25128"/>
    <cellStyle name="Normal 21 2 2 5 2" xfId="25129"/>
    <cellStyle name="Normal 21 2 2 5 2 2" xfId="25130"/>
    <cellStyle name="Normal 21 2 2 5 2 2 2" xfId="25131"/>
    <cellStyle name="Normal 21 2 2 5 2 3" xfId="25132"/>
    <cellStyle name="Normal 21 2 2 5 2 3 2" xfId="25133"/>
    <cellStyle name="Normal 21 2 2 5 2 4" xfId="25134"/>
    <cellStyle name="Normal 21 2 2 5 3" xfId="25135"/>
    <cellStyle name="Normal 21 2 2 5 3 2" xfId="25136"/>
    <cellStyle name="Normal 21 2 2 5 4" xfId="25137"/>
    <cellStyle name="Normal 21 2 2 5 4 2" xfId="25138"/>
    <cellStyle name="Normal 21 2 2 5 5" xfId="25139"/>
    <cellStyle name="Normal 21 2 2 6" xfId="25140"/>
    <cellStyle name="Normal 21 2 2 6 2" xfId="25141"/>
    <cellStyle name="Normal 21 2 2 6 2 2" xfId="25142"/>
    <cellStyle name="Normal 21 2 2 6 3" xfId="25143"/>
    <cellStyle name="Normal 21 2 2 6 3 2" xfId="25144"/>
    <cellStyle name="Normal 21 2 2 6 4" xfId="25145"/>
    <cellStyle name="Normal 21 2 2 7" xfId="25146"/>
    <cellStyle name="Normal 21 2 2 7 2" xfId="25147"/>
    <cellStyle name="Normal 21 2 2 8" xfId="25148"/>
    <cellStyle name="Normal 21 2 2 8 2" xfId="25149"/>
    <cellStyle name="Normal 21 2 2 9" xfId="25150"/>
    <cellStyle name="Normal 21 2 3" xfId="25151"/>
    <cellStyle name="Normal 21 2 3 2" xfId="25152"/>
    <cellStyle name="Normal 21 2 3 2 2" xfId="25153"/>
    <cellStyle name="Normal 21 2 3 2 2 2" xfId="25154"/>
    <cellStyle name="Normal 21 2 3 2 2 2 2" xfId="25155"/>
    <cellStyle name="Normal 21 2 3 2 2 3" xfId="25156"/>
    <cellStyle name="Normal 21 2 3 2 2 3 2" xfId="25157"/>
    <cellStyle name="Normal 21 2 3 2 2 4" xfId="25158"/>
    <cellStyle name="Normal 21 2 3 2 3" xfId="25159"/>
    <cellStyle name="Normal 21 2 3 2 3 2" xfId="25160"/>
    <cellStyle name="Normal 21 2 3 2 4" xfId="25161"/>
    <cellStyle name="Normal 21 2 3 2 4 2" xfId="25162"/>
    <cellStyle name="Normal 21 2 3 2 5" xfId="25163"/>
    <cellStyle name="Normal 21 2 3 3" xfId="25164"/>
    <cellStyle name="Normal 21 2 3 3 2" xfId="25165"/>
    <cellStyle name="Normal 21 2 3 3 2 2" xfId="25166"/>
    <cellStyle name="Normal 21 2 3 3 3" xfId="25167"/>
    <cellStyle name="Normal 21 2 3 3 3 2" xfId="25168"/>
    <cellStyle name="Normal 21 2 3 3 4" xfId="25169"/>
    <cellStyle name="Normal 21 2 3 4" xfId="25170"/>
    <cellStyle name="Normal 21 2 3 4 2" xfId="25171"/>
    <cellStyle name="Normal 21 2 3 5" xfId="25172"/>
    <cellStyle name="Normal 21 2 3 5 2" xfId="25173"/>
    <cellStyle name="Normal 21 2 3 6" xfId="25174"/>
    <cellStyle name="Normal 21 2 4" xfId="25175"/>
    <cellStyle name="Normal 21 2 4 2" xfId="25176"/>
    <cellStyle name="Normal 21 2 4 2 2" xfId="25177"/>
    <cellStyle name="Normal 21 2 4 2 2 2" xfId="25178"/>
    <cellStyle name="Normal 21 2 4 2 2 2 2" xfId="25179"/>
    <cellStyle name="Normal 21 2 4 2 2 3" xfId="25180"/>
    <cellStyle name="Normal 21 2 4 2 2 3 2" xfId="25181"/>
    <cellStyle name="Normal 21 2 4 2 2 4" xfId="25182"/>
    <cellStyle name="Normal 21 2 4 2 3" xfId="25183"/>
    <cellStyle name="Normal 21 2 4 2 3 2" xfId="25184"/>
    <cellStyle name="Normal 21 2 4 2 4" xfId="25185"/>
    <cellStyle name="Normal 21 2 4 2 4 2" xfId="25186"/>
    <cellStyle name="Normal 21 2 4 2 5" xfId="25187"/>
    <cellStyle name="Normal 21 2 4 3" xfId="25188"/>
    <cellStyle name="Normal 21 2 4 3 2" xfId="25189"/>
    <cellStyle name="Normal 21 2 4 3 2 2" xfId="25190"/>
    <cellStyle name="Normal 21 2 4 3 3" xfId="25191"/>
    <cellStyle name="Normal 21 2 4 3 3 2" xfId="25192"/>
    <cellStyle name="Normal 21 2 4 3 4" xfId="25193"/>
    <cellStyle name="Normal 21 2 4 4" xfId="25194"/>
    <cellStyle name="Normal 21 2 4 4 2" xfId="25195"/>
    <cellStyle name="Normal 21 2 4 5" xfId="25196"/>
    <cellStyle name="Normal 21 2 4 5 2" xfId="25197"/>
    <cellStyle name="Normal 21 2 4 6" xfId="25198"/>
    <cellStyle name="Normal 21 2 5" xfId="25199"/>
    <cellStyle name="Normal 21 2 5 2" xfId="25200"/>
    <cellStyle name="Normal 21 2 5 2 2" xfId="25201"/>
    <cellStyle name="Normal 21 2 5 2 2 2" xfId="25202"/>
    <cellStyle name="Normal 21 2 5 2 2 2 2" xfId="25203"/>
    <cellStyle name="Normal 21 2 5 2 2 3" xfId="25204"/>
    <cellStyle name="Normal 21 2 5 2 2 3 2" xfId="25205"/>
    <cellStyle name="Normal 21 2 5 2 2 4" xfId="25206"/>
    <cellStyle name="Normal 21 2 5 2 3" xfId="25207"/>
    <cellStyle name="Normal 21 2 5 2 3 2" xfId="25208"/>
    <cellStyle name="Normal 21 2 5 2 4" xfId="25209"/>
    <cellStyle name="Normal 21 2 5 2 4 2" xfId="25210"/>
    <cellStyle name="Normal 21 2 5 2 5" xfId="25211"/>
    <cellStyle name="Normal 21 2 5 3" xfId="25212"/>
    <cellStyle name="Normal 21 2 5 3 2" xfId="25213"/>
    <cellStyle name="Normal 21 2 5 3 2 2" xfId="25214"/>
    <cellStyle name="Normal 21 2 5 3 3" xfId="25215"/>
    <cellStyle name="Normal 21 2 5 3 3 2" xfId="25216"/>
    <cellStyle name="Normal 21 2 5 3 4" xfId="25217"/>
    <cellStyle name="Normal 21 2 5 4" xfId="25218"/>
    <cellStyle name="Normal 21 2 5 4 2" xfId="25219"/>
    <cellStyle name="Normal 21 2 5 5" xfId="25220"/>
    <cellStyle name="Normal 21 2 5 5 2" xfId="25221"/>
    <cellStyle name="Normal 21 2 5 6" xfId="25222"/>
    <cellStyle name="Normal 21 2 6" xfId="25223"/>
    <cellStyle name="Normal 21 2 6 2" xfId="25224"/>
    <cellStyle name="Normal 21 2 6 2 2" xfId="25225"/>
    <cellStyle name="Normal 21 2 6 2 2 2" xfId="25226"/>
    <cellStyle name="Normal 21 2 6 2 3" xfId="25227"/>
    <cellStyle name="Normal 21 2 6 2 3 2" xfId="25228"/>
    <cellStyle name="Normal 21 2 6 2 4" xfId="25229"/>
    <cellStyle name="Normal 21 2 6 3" xfId="25230"/>
    <cellStyle name="Normal 21 2 6 3 2" xfId="25231"/>
    <cellStyle name="Normal 21 2 6 4" xfId="25232"/>
    <cellStyle name="Normal 21 2 6 4 2" xfId="25233"/>
    <cellStyle name="Normal 21 2 6 5" xfId="25234"/>
    <cellStyle name="Normal 21 2 7" xfId="25235"/>
    <cellStyle name="Normal 21 2 7 2" xfId="25236"/>
    <cellStyle name="Normal 21 2 7 2 2" xfId="25237"/>
    <cellStyle name="Normal 21 2 7 3" xfId="25238"/>
    <cellStyle name="Normal 21 2 7 3 2" xfId="25239"/>
    <cellStyle name="Normal 21 2 7 4" xfId="25240"/>
    <cellStyle name="Normal 21 2 8" xfId="25241"/>
    <cellStyle name="Normal 21 2 8 2" xfId="25242"/>
    <cellStyle name="Normal 21 2 9" xfId="25243"/>
    <cellStyle name="Normal 21 2 9 2" xfId="25244"/>
    <cellStyle name="Normal 21 3" xfId="25245"/>
    <cellStyle name="Normal 21 3 2" xfId="25246"/>
    <cellStyle name="Normal 21 3 2 2" xfId="25247"/>
    <cellStyle name="Normal 21 3 2 2 2" xfId="25248"/>
    <cellStyle name="Normal 21 3 2 2 2 2" xfId="25249"/>
    <cellStyle name="Normal 21 3 2 2 2 2 2" xfId="25250"/>
    <cellStyle name="Normal 21 3 2 2 2 3" xfId="25251"/>
    <cellStyle name="Normal 21 3 2 2 2 3 2" xfId="25252"/>
    <cellStyle name="Normal 21 3 2 2 2 4" xfId="25253"/>
    <cellStyle name="Normal 21 3 2 2 3" xfId="25254"/>
    <cellStyle name="Normal 21 3 2 2 3 2" xfId="25255"/>
    <cellStyle name="Normal 21 3 2 2 4" xfId="25256"/>
    <cellStyle name="Normal 21 3 2 2 4 2" xfId="25257"/>
    <cellStyle name="Normal 21 3 2 2 5" xfId="25258"/>
    <cellStyle name="Normal 21 3 2 3" xfId="25259"/>
    <cellStyle name="Normal 21 3 2 3 2" xfId="25260"/>
    <cellStyle name="Normal 21 3 2 3 2 2" xfId="25261"/>
    <cellStyle name="Normal 21 3 2 3 3" xfId="25262"/>
    <cellStyle name="Normal 21 3 2 3 3 2" xfId="25263"/>
    <cellStyle name="Normal 21 3 2 3 4" xfId="25264"/>
    <cellStyle name="Normal 21 3 2 4" xfId="25265"/>
    <cellStyle name="Normal 21 3 2 4 2" xfId="25266"/>
    <cellStyle name="Normal 21 3 2 5" xfId="25267"/>
    <cellStyle name="Normal 21 3 2 5 2" xfId="25268"/>
    <cellStyle name="Normal 21 3 2 6" xfId="25269"/>
    <cellStyle name="Normal 21 3 3" xfId="25270"/>
    <cellStyle name="Normal 21 3 3 2" xfId="25271"/>
    <cellStyle name="Normal 21 3 3 2 2" xfId="25272"/>
    <cellStyle name="Normal 21 3 3 2 2 2" xfId="25273"/>
    <cellStyle name="Normal 21 3 3 2 2 2 2" xfId="25274"/>
    <cellStyle name="Normal 21 3 3 2 2 3" xfId="25275"/>
    <cellStyle name="Normal 21 3 3 2 2 3 2" xfId="25276"/>
    <cellStyle name="Normal 21 3 3 2 2 4" xfId="25277"/>
    <cellStyle name="Normal 21 3 3 2 3" xfId="25278"/>
    <cellStyle name="Normal 21 3 3 2 3 2" xfId="25279"/>
    <cellStyle name="Normal 21 3 3 2 4" xfId="25280"/>
    <cellStyle name="Normal 21 3 3 2 4 2" xfId="25281"/>
    <cellStyle name="Normal 21 3 3 2 5" xfId="25282"/>
    <cellStyle name="Normal 21 3 3 3" xfId="25283"/>
    <cellStyle name="Normal 21 3 3 3 2" xfId="25284"/>
    <cellStyle name="Normal 21 3 3 3 2 2" xfId="25285"/>
    <cellStyle name="Normal 21 3 3 3 3" xfId="25286"/>
    <cellStyle name="Normal 21 3 3 3 3 2" xfId="25287"/>
    <cellStyle name="Normal 21 3 3 3 4" xfId="25288"/>
    <cellStyle name="Normal 21 3 3 4" xfId="25289"/>
    <cellStyle name="Normal 21 3 3 4 2" xfId="25290"/>
    <cellStyle name="Normal 21 3 3 5" xfId="25291"/>
    <cellStyle name="Normal 21 3 3 5 2" xfId="25292"/>
    <cellStyle name="Normal 21 3 3 6" xfId="25293"/>
    <cellStyle name="Normal 21 3 4" xfId="25294"/>
    <cellStyle name="Normal 21 3 4 2" xfId="25295"/>
    <cellStyle name="Normal 21 3 4 2 2" xfId="25296"/>
    <cellStyle name="Normal 21 3 4 2 2 2" xfId="25297"/>
    <cellStyle name="Normal 21 3 4 2 2 2 2" xfId="25298"/>
    <cellStyle name="Normal 21 3 4 2 2 3" xfId="25299"/>
    <cellStyle name="Normal 21 3 4 2 2 3 2" xfId="25300"/>
    <cellStyle name="Normal 21 3 4 2 2 4" xfId="25301"/>
    <cellStyle name="Normal 21 3 4 2 3" xfId="25302"/>
    <cellStyle name="Normal 21 3 4 2 3 2" xfId="25303"/>
    <cellStyle name="Normal 21 3 4 2 4" xfId="25304"/>
    <cellStyle name="Normal 21 3 4 2 4 2" xfId="25305"/>
    <cellStyle name="Normal 21 3 4 2 5" xfId="25306"/>
    <cellStyle name="Normal 21 3 4 3" xfId="25307"/>
    <cellStyle name="Normal 21 3 4 3 2" xfId="25308"/>
    <cellStyle name="Normal 21 3 4 3 2 2" xfId="25309"/>
    <cellStyle name="Normal 21 3 4 3 3" xfId="25310"/>
    <cellStyle name="Normal 21 3 4 3 3 2" xfId="25311"/>
    <cellStyle name="Normal 21 3 4 3 4" xfId="25312"/>
    <cellStyle name="Normal 21 3 4 4" xfId="25313"/>
    <cellStyle name="Normal 21 3 4 4 2" xfId="25314"/>
    <cellStyle name="Normal 21 3 4 5" xfId="25315"/>
    <cellStyle name="Normal 21 3 4 5 2" xfId="25316"/>
    <cellStyle name="Normal 21 3 4 6" xfId="25317"/>
    <cellStyle name="Normal 21 3 5" xfId="25318"/>
    <cellStyle name="Normal 21 3 5 2" xfId="25319"/>
    <cellStyle name="Normal 21 3 5 2 2" xfId="25320"/>
    <cellStyle name="Normal 21 3 5 2 2 2" xfId="25321"/>
    <cellStyle name="Normal 21 3 5 2 3" xfId="25322"/>
    <cellStyle name="Normal 21 3 5 2 3 2" xfId="25323"/>
    <cellStyle name="Normal 21 3 5 2 4" xfId="25324"/>
    <cellStyle name="Normal 21 3 5 3" xfId="25325"/>
    <cellStyle name="Normal 21 3 5 3 2" xfId="25326"/>
    <cellStyle name="Normal 21 3 5 4" xfId="25327"/>
    <cellStyle name="Normal 21 3 5 4 2" xfId="25328"/>
    <cellStyle name="Normal 21 3 5 5" xfId="25329"/>
    <cellStyle name="Normal 21 3 6" xfId="25330"/>
    <cellStyle name="Normal 21 3 6 2" xfId="25331"/>
    <cellStyle name="Normal 21 3 6 2 2" xfId="25332"/>
    <cellStyle name="Normal 21 3 6 3" xfId="25333"/>
    <cellStyle name="Normal 21 3 6 3 2" xfId="25334"/>
    <cellStyle name="Normal 21 3 6 4" xfId="25335"/>
    <cellStyle name="Normal 21 3 7" xfId="25336"/>
    <cellStyle name="Normal 21 3 7 2" xfId="25337"/>
    <cellStyle name="Normal 21 3 8" xfId="25338"/>
    <cellStyle name="Normal 21 3 8 2" xfId="25339"/>
    <cellStyle name="Normal 21 3 9" xfId="25340"/>
    <cellStyle name="Normal 21 4" xfId="25341"/>
    <cellStyle name="Normal 21 4 2" xfId="25342"/>
    <cellStyle name="Normal 21 4 2 2" xfId="25343"/>
    <cellStyle name="Normal 21 4 2 2 2" xfId="25344"/>
    <cellStyle name="Normal 21 4 2 2 2 2" xfId="25345"/>
    <cellStyle name="Normal 21 4 2 2 3" xfId="25346"/>
    <cellStyle name="Normal 21 4 2 2 3 2" xfId="25347"/>
    <cellStyle name="Normal 21 4 2 2 4" xfId="25348"/>
    <cellStyle name="Normal 21 4 2 3" xfId="25349"/>
    <cellStyle name="Normal 21 4 2 3 2" xfId="25350"/>
    <cellStyle name="Normal 21 4 2 4" xfId="25351"/>
    <cellStyle name="Normal 21 4 2 4 2" xfId="25352"/>
    <cellStyle name="Normal 21 4 2 5" xfId="25353"/>
    <cellStyle name="Normal 21 4 3" xfId="25354"/>
    <cellStyle name="Normal 21 4 3 2" xfId="25355"/>
    <cellStyle name="Normal 21 4 3 2 2" xfId="25356"/>
    <cellStyle name="Normal 21 4 3 3" xfId="25357"/>
    <cellStyle name="Normal 21 4 3 3 2" xfId="25358"/>
    <cellStyle name="Normal 21 4 3 4" xfId="25359"/>
    <cellStyle name="Normal 21 4 4" xfId="25360"/>
    <cellStyle name="Normal 21 4 4 2" xfId="25361"/>
    <cellStyle name="Normal 21 4 5" xfId="25362"/>
    <cellStyle name="Normal 21 4 5 2" xfId="25363"/>
    <cellStyle name="Normal 21 4 6" xfId="25364"/>
    <cellStyle name="Normal 21 5" xfId="25365"/>
    <cellStyle name="Normal 21 5 2" xfId="25366"/>
    <cellStyle name="Normal 21 5 2 2" xfId="25367"/>
    <cellStyle name="Normal 21 5 2 2 2" xfId="25368"/>
    <cellStyle name="Normal 21 5 2 2 2 2" xfId="25369"/>
    <cellStyle name="Normal 21 5 2 2 3" xfId="25370"/>
    <cellStyle name="Normal 21 5 2 2 3 2" xfId="25371"/>
    <cellStyle name="Normal 21 5 2 2 4" xfId="25372"/>
    <cellStyle name="Normal 21 5 2 3" xfId="25373"/>
    <cellStyle name="Normal 21 5 2 3 2" xfId="25374"/>
    <cellStyle name="Normal 21 5 2 4" xfId="25375"/>
    <cellStyle name="Normal 21 5 2 4 2" xfId="25376"/>
    <cellStyle name="Normal 21 5 2 5" xfId="25377"/>
    <cellStyle name="Normal 21 5 3" xfId="25378"/>
    <cellStyle name="Normal 21 5 3 2" xfId="25379"/>
    <cellStyle name="Normal 21 5 3 2 2" xfId="25380"/>
    <cellStyle name="Normal 21 5 3 3" xfId="25381"/>
    <cellStyle name="Normal 21 5 3 3 2" xfId="25382"/>
    <cellStyle name="Normal 21 5 3 4" xfId="25383"/>
    <cellStyle name="Normal 21 5 4" xfId="25384"/>
    <cellStyle name="Normal 21 5 4 2" xfId="25385"/>
    <cellStyle name="Normal 21 5 5" xfId="25386"/>
    <cellStyle name="Normal 21 5 5 2" xfId="25387"/>
    <cellStyle name="Normal 21 5 6" xfId="25388"/>
    <cellStyle name="Normal 21 6" xfId="25389"/>
    <cellStyle name="Normal 21 6 2" xfId="25390"/>
    <cellStyle name="Normal 21 6 2 2" xfId="25391"/>
    <cellStyle name="Normal 21 6 2 2 2" xfId="25392"/>
    <cellStyle name="Normal 21 6 2 2 2 2" xfId="25393"/>
    <cellStyle name="Normal 21 6 2 2 3" xfId="25394"/>
    <cellStyle name="Normal 21 6 2 2 3 2" xfId="25395"/>
    <cellStyle name="Normal 21 6 2 2 4" xfId="25396"/>
    <cellStyle name="Normal 21 6 2 3" xfId="25397"/>
    <cellStyle name="Normal 21 6 2 3 2" xfId="25398"/>
    <cellStyle name="Normal 21 6 2 4" xfId="25399"/>
    <cellStyle name="Normal 21 6 2 4 2" xfId="25400"/>
    <cellStyle name="Normal 21 6 2 5" xfId="25401"/>
    <cellStyle name="Normal 21 6 3" xfId="25402"/>
    <cellStyle name="Normal 21 6 3 2" xfId="25403"/>
    <cellStyle name="Normal 21 6 3 2 2" xfId="25404"/>
    <cellStyle name="Normal 21 6 3 3" xfId="25405"/>
    <cellStyle name="Normal 21 6 3 3 2" xfId="25406"/>
    <cellStyle name="Normal 21 6 3 4" xfId="25407"/>
    <cellStyle name="Normal 21 6 4" xfId="25408"/>
    <cellStyle name="Normal 21 6 4 2" xfId="25409"/>
    <cellStyle name="Normal 21 6 5" xfId="25410"/>
    <cellStyle name="Normal 21 6 5 2" xfId="25411"/>
    <cellStyle name="Normal 21 6 6" xfId="25412"/>
    <cellStyle name="Normal 21 7" xfId="25413"/>
    <cellStyle name="Normal 21 7 2" xfId="25414"/>
    <cellStyle name="Normal 21 7 2 2" xfId="25415"/>
    <cellStyle name="Normal 21 7 2 2 2" xfId="25416"/>
    <cellStyle name="Normal 21 7 2 3" xfId="25417"/>
    <cellStyle name="Normal 21 7 2 3 2" xfId="25418"/>
    <cellStyle name="Normal 21 7 2 4" xfId="25419"/>
    <cellStyle name="Normal 21 7 3" xfId="25420"/>
    <cellStyle name="Normal 21 7 3 2" xfId="25421"/>
    <cellStyle name="Normal 21 7 4" xfId="25422"/>
    <cellStyle name="Normal 21 7 4 2" xfId="25423"/>
    <cellStyle name="Normal 21 7 5" xfId="25424"/>
    <cellStyle name="Normal 21 8" xfId="25425"/>
    <cellStyle name="Normal 21 8 2" xfId="25426"/>
    <cellStyle name="Normal 21 8 2 2" xfId="25427"/>
    <cellStyle name="Normal 21 8 3" xfId="25428"/>
    <cellStyle name="Normal 21 8 3 2" xfId="25429"/>
    <cellStyle name="Normal 21 8 4" xfId="25430"/>
    <cellStyle name="Normal 21 9" xfId="25431"/>
    <cellStyle name="Normal 21 9 2" xfId="25432"/>
    <cellStyle name="Normal 22" xfId="25433"/>
    <cellStyle name="Normal 22 10" xfId="25434"/>
    <cellStyle name="Normal 22 10 2" xfId="25435"/>
    <cellStyle name="Normal 22 11" xfId="25436"/>
    <cellStyle name="Normal 22 2" xfId="25437"/>
    <cellStyle name="Normal 22 2 10" xfId="25438"/>
    <cellStyle name="Normal 22 2 2" xfId="25439"/>
    <cellStyle name="Normal 22 2 2 2" xfId="25440"/>
    <cellStyle name="Normal 22 2 2 2 2" xfId="25441"/>
    <cellStyle name="Normal 22 2 2 2 2 2" xfId="25442"/>
    <cellStyle name="Normal 22 2 2 2 2 2 2" xfId="25443"/>
    <cellStyle name="Normal 22 2 2 2 2 2 2 2" xfId="25444"/>
    <cellStyle name="Normal 22 2 2 2 2 2 3" xfId="25445"/>
    <cellStyle name="Normal 22 2 2 2 2 2 3 2" xfId="25446"/>
    <cellStyle name="Normal 22 2 2 2 2 2 4" xfId="25447"/>
    <cellStyle name="Normal 22 2 2 2 2 3" xfId="25448"/>
    <cellStyle name="Normal 22 2 2 2 2 3 2" xfId="25449"/>
    <cellStyle name="Normal 22 2 2 2 2 4" xfId="25450"/>
    <cellStyle name="Normal 22 2 2 2 2 4 2" xfId="25451"/>
    <cellStyle name="Normal 22 2 2 2 2 5" xfId="25452"/>
    <cellStyle name="Normal 22 2 2 2 3" xfId="25453"/>
    <cellStyle name="Normal 22 2 2 2 3 2" xfId="25454"/>
    <cellStyle name="Normal 22 2 2 2 3 2 2" xfId="25455"/>
    <cellStyle name="Normal 22 2 2 2 3 3" xfId="25456"/>
    <cellStyle name="Normal 22 2 2 2 3 3 2" xfId="25457"/>
    <cellStyle name="Normal 22 2 2 2 3 4" xfId="25458"/>
    <cellStyle name="Normal 22 2 2 2 4" xfId="25459"/>
    <cellStyle name="Normal 22 2 2 2 4 2" xfId="25460"/>
    <cellStyle name="Normal 22 2 2 2 5" xfId="25461"/>
    <cellStyle name="Normal 22 2 2 2 5 2" xfId="25462"/>
    <cellStyle name="Normal 22 2 2 2 6" xfId="25463"/>
    <cellStyle name="Normal 22 2 2 3" xfId="25464"/>
    <cellStyle name="Normal 22 2 2 3 2" xfId="25465"/>
    <cellStyle name="Normal 22 2 2 3 2 2" xfId="25466"/>
    <cellStyle name="Normal 22 2 2 3 2 2 2" xfId="25467"/>
    <cellStyle name="Normal 22 2 2 3 2 2 2 2" xfId="25468"/>
    <cellStyle name="Normal 22 2 2 3 2 2 3" xfId="25469"/>
    <cellStyle name="Normal 22 2 2 3 2 2 3 2" xfId="25470"/>
    <cellStyle name="Normal 22 2 2 3 2 2 4" xfId="25471"/>
    <cellStyle name="Normal 22 2 2 3 2 3" xfId="25472"/>
    <cellStyle name="Normal 22 2 2 3 2 3 2" xfId="25473"/>
    <cellStyle name="Normal 22 2 2 3 2 4" xfId="25474"/>
    <cellStyle name="Normal 22 2 2 3 2 4 2" xfId="25475"/>
    <cellStyle name="Normal 22 2 2 3 2 5" xfId="25476"/>
    <cellStyle name="Normal 22 2 2 3 3" xfId="25477"/>
    <cellStyle name="Normal 22 2 2 3 3 2" xfId="25478"/>
    <cellStyle name="Normal 22 2 2 3 3 2 2" xfId="25479"/>
    <cellStyle name="Normal 22 2 2 3 3 3" xfId="25480"/>
    <cellStyle name="Normal 22 2 2 3 3 3 2" xfId="25481"/>
    <cellStyle name="Normal 22 2 2 3 3 4" xfId="25482"/>
    <cellStyle name="Normal 22 2 2 3 4" xfId="25483"/>
    <cellStyle name="Normal 22 2 2 3 4 2" xfId="25484"/>
    <cellStyle name="Normal 22 2 2 3 5" xfId="25485"/>
    <cellStyle name="Normal 22 2 2 3 5 2" xfId="25486"/>
    <cellStyle name="Normal 22 2 2 3 6" xfId="25487"/>
    <cellStyle name="Normal 22 2 2 4" xfId="25488"/>
    <cellStyle name="Normal 22 2 2 4 2" xfId="25489"/>
    <cellStyle name="Normal 22 2 2 4 2 2" xfId="25490"/>
    <cellStyle name="Normal 22 2 2 4 2 2 2" xfId="25491"/>
    <cellStyle name="Normal 22 2 2 4 2 2 2 2" xfId="25492"/>
    <cellStyle name="Normal 22 2 2 4 2 2 3" xfId="25493"/>
    <cellStyle name="Normal 22 2 2 4 2 2 3 2" xfId="25494"/>
    <cellStyle name="Normal 22 2 2 4 2 2 4" xfId="25495"/>
    <cellStyle name="Normal 22 2 2 4 2 3" xfId="25496"/>
    <cellStyle name="Normal 22 2 2 4 2 3 2" xfId="25497"/>
    <cellStyle name="Normal 22 2 2 4 2 4" xfId="25498"/>
    <cellStyle name="Normal 22 2 2 4 2 4 2" xfId="25499"/>
    <cellStyle name="Normal 22 2 2 4 2 5" xfId="25500"/>
    <cellStyle name="Normal 22 2 2 4 3" xfId="25501"/>
    <cellStyle name="Normal 22 2 2 4 3 2" xfId="25502"/>
    <cellStyle name="Normal 22 2 2 4 3 2 2" xfId="25503"/>
    <cellStyle name="Normal 22 2 2 4 3 3" xfId="25504"/>
    <cellStyle name="Normal 22 2 2 4 3 3 2" xfId="25505"/>
    <cellStyle name="Normal 22 2 2 4 3 4" xfId="25506"/>
    <cellStyle name="Normal 22 2 2 4 4" xfId="25507"/>
    <cellStyle name="Normal 22 2 2 4 4 2" xfId="25508"/>
    <cellStyle name="Normal 22 2 2 4 5" xfId="25509"/>
    <cellStyle name="Normal 22 2 2 4 5 2" xfId="25510"/>
    <cellStyle name="Normal 22 2 2 4 6" xfId="25511"/>
    <cellStyle name="Normal 22 2 2 5" xfId="25512"/>
    <cellStyle name="Normal 22 2 2 5 2" xfId="25513"/>
    <cellStyle name="Normal 22 2 2 5 2 2" xfId="25514"/>
    <cellStyle name="Normal 22 2 2 5 2 2 2" xfId="25515"/>
    <cellStyle name="Normal 22 2 2 5 2 3" xfId="25516"/>
    <cellStyle name="Normal 22 2 2 5 2 3 2" xfId="25517"/>
    <cellStyle name="Normal 22 2 2 5 2 4" xfId="25518"/>
    <cellStyle name="Normal 22 2 2 5 3" xfId="25519"/>
    <cellStyle name="Normal 22 2 2 5 3 2" xfId="25520"/>
    <cellStyle name="Normal 22 2 2 5 4" xfId="25521"/>
    <cellStyle name="Normal 22 2 2 5 4 2" xfId="25522"/>
    <cellStyle name="Normal 22 2 2 5 5" xfId="25523"/>
    <cellStyle name="Normal 22 2 2 6" xfId="25524"/>
    <cellStyle name="Normal 22 2 2 6 2" xfId="25525"/>
    <cellStyle name="Normal 22 2 2 6 2 2" xfId="25526"/>
    <cellStyle name="Normal 22 2 2 6 3" xfId="25527"/>
    <cellStyle name="Normal 22 2 2 6 3 2" xfId="25528"/>
    <cellStyle name="Normal 22 2 2 6 4" xfId="25529"/>
    <cellStyle name="Normal 22 2 2 7" xfId="25530"/>
    <cellStyle name="Normal 22 2 2 7 2" xfId="25531"/>
    <cellStyle name="Normal 22 2 2 8" xfId="25532"/>
    <cellStyle name="Normal 22 2 2 8 2" xfId="25533"/>
    <cellStyle name="Normal 22 2 2 9" xfId="25534"/>
    <cellStyle name="Normal 22 2 3" xfId="25535"/>
    <cellStyle name="Normal 22 2 3 2" xfId="25536"/>
    <cellStyle name="Normal 22 2 3 2 2" xfId="25537"/>
    <cellStyle name="Normal 22 2 3 2 2 2" xfId="25538"/>
    <cellStyle name="Normal 22 2 3 2 2 2 2" xfId="25539"/>
    <cellStyle name="Normal 22 2 3 2 2 3" xfId="25540"/>
    <cellStyle name="Normal 22 2 3 2 2 3 2" xfId="25541"/>
    <cellStyle name="Normal 22 2 3 2 2 4" xfId="25542"/>
    <cellStyle name="Normal 22 2 3 2 3" xfId="25543"/>
    <cellStyle name="Normal 22 2 3 2 3 2" xfId="25544"/>
    <cellStyle name="Normal 22 2 3 2 4" xfId="25545"/>
    <cellStyle name="Normal 22 2 3 2 4 2" xfId="25546"/>
    <cellStyle name="Normal 22 2 3 2 5" xfId="25547"/>
    <cellStyle name="Normal 22 2 3 3" xfId="25548"/>
    <cellStyle name="Normal 22 2 3 3 2" xfId="25549"/>
    <cellStyle name="Normal 22 2 3 3 2 2" xfId="25550"/>
    <cellStyle name="Normal 22 2 3 3 3" xfId="25551"/>
    <cellStyle name="Normal 22 2 3 3 3 2" xfId="25552"/>
    <cellStyle name="Normal 22 2 3 3 4" xfId="25553"/>
    <cellStyle name="Normal 22 2 3 4" xfId="25554"/>
    <cellStyle name="Normal 22 2 3 4 2" xfId="25555"/>
    <cellStyle name="Normal 22 2 3 5" xfId="25556"/>
    <cellStyle name="Normal 22 2 3 5 2" xfId="25557"/>
    <cellStyle name="Normal 22 2 3 6" xfId="25558"/>
    <cellStyle name="Normal 22 2 4" xfId="25559"/>
    <cellStyle name="Normal 22 2 4 2" xfId="25560"/>
    <cellStyle name="Normal 22 2 4 2 2" xfId="25561"/>
    <cellStyle name="Normal 22 2 4 2 2 2" xfId="25562"/>
    <cellStyle name="Normal 22 2 4 2 2 2 2" xfId="25563"/>
    <cellStyle name="Normal 22 2 4 2 2 3" xfId="25564"/>
    <cellStyle name="Normal 22 2 4 2 2 3 2" xfId="25565"/>
    <cellStyle name="Normal 22 2 4 2 2 4" xfId="25566"/>
    <cellStyle name="Normal 22 2 4 2 3" xfId="25567"/>
    <cellStyle name="Normal 22 2 4 2 3 2" xfId="25568"/>
    <cellStyle name="Normal 22 2 4 2 4" xfId="25569"/>
    <cellStyle name="Normal 22 2 4 2 4 2" xfId="25570"/>
    <cellStyle name="Normal 22 2 4 2 5" xfId="25571"/>
    <cellStyle name="Normal 22 2 4 3" xfId="25572"/>
    <cellStyle name="Normal 22 2 4 3 2" xfId="25573"/>
    <cellStyle name="Normal 22 2 4 3 2 2" xfId="25574"/>
    <cellStyle name="Normal 22 2 4 3 3" xfId="25575"/>
    <cellStyle name="Normal 22 2 4 3 3 2" xfId="25576"/>
    <cellStyle name="Normal 22 2 4 3 4" xfId="25577"/>
    <cellStyle name="Normal 22 2 4 4" xfId="25578"/>
    <cellStyle name="Normal 22 2 4 4 2" xfId="25579"/>
    <cellStyle name="Normal 22 2 4 5" xfId="25580"/>
    <cellStyle name="Normal 22 2 4 5 2" xfId="25581"/>
    <cellStyle name="Normal 22 2 4 6" xfId="25582"/>
    <cellStyle name="Normal 22 2 5" xfId="25583"/>
    <cellStyle name="Normal 22 2 5 2" xfId="25584"/>
    <cellStyle name="Normal 22 2 5 2 2" xfId="25585"/>
    <cellStyle name="Normal 22 2 5 2 2 2" xfId="25586"/>
    <cellStyle name="Normal 22 2 5 2 2 2 2" xfId="25587"/>
    <cellStyle name="Normal 22 2 5 2 2 3" xfId="25588"/>
    <cellStyle name="Normal 22 2 5 2 2 3 2" xfId="25589"/>
    <cellStyle name="Normal 22 2 5 2 2 4" xfId="25590"/>
    <cellStyle name="Normal 22 2 5 2 3" xfId="25591"/>
    <cellStyle name="Normal 22 2 5 2 3 2" xfId="25592"/>
    <cellStyle name="Normal 22 2 5 2 4" xfId="25593"/>
    <cellStyle name="Normal 22 2 5 2 4 2" xfId="25594"/>
    <cellStyle name="Normal 22 2 5 2 5" xfId="25595"/>
    <cellStyle name="Normal 22 2 5 3" xfId="25596"/>
    <cellStyle name="Normal 22 2 5 3 2" xfId="25597"/>
    <cellStyle name="Normal 22 2 5 3 2 2" xfId="25598"/>
    <cellStyle name="Normal 22 2 5 3 3" xfId="25599"/>
    <cellStyle name="Normal 22 2 5 3 3 2" xfId="25600"/>
    <cellStyle name="Normal 22 2 5 3 4" xfId="25601"/>
    <cellStyle name="Normal 22 2 5 4" xfId="25602"/>
    <cellStyle name="Normal 22 2 5 4 2" xfId="25603"/>
    <cellStyle name="Normal 22 2 5 5" xfId="25604"/>
    <cellStyle name="Normal 22 2 5 5 2" xfId="25605"/>
    <cellStyle name="Normal 22 2 5 6" xfId="25606"/>
    <cellStyle name="Normal 22 2 6" xfId="25607"/>
    <cellStyle name="Normal 22 2 6 2" xfId="25608"/>
    <cellStyle name="Normal 22 2 6 2 2" xfId="25609"/>
    <cellStyle name="Normal 22 2 6 2 2 2" xfId="25610"/>
    <cellStyle name="Normal 22 2 6 2 3" xfId="25611"/>
    <cellStyle name="Normal 22 2 6 2 3 2" xfId="25612"/>
    <cellStyle name="Normal 22 2 6 2 4" xfId="25613"/>
    <cellStyle name="Normal 22 2 6 3" xfId="25614"/>
    <cellStyle name="Normal 22 2 6 3 2" xfId="25615"/>
    <cellStyle name="Normal 22 2 6 4" xfId="25616"/>
    <cellStyle name="Normal 22 2 6 4 2" xfId="25617"/>
    <cellStyle name="Normal 22 2 6 5" xfId="25618"/>
    <cellStyle name="Normal 22 2 7" xfId="25619"/>
    <cellStyle name="Normal 22 2 7 2" xfId="25620"/>
    <cellStyle name="Normal 22 2 7 2 2" xfId="25621"/>
    <cellStyle name="Normal 22 2 7 3" xfId="25622"/>
    <cellStyle name="Normal 22 2 7 3 2" xfId="25623"/>
    <cellStyle name="Normal 22 2 7 4" xfId="25624"/>
    <cellStyle name="Normal 22 2 8" xfId="25625"/>
    <cellStyle name="Normal 22 2 8 2" xfId="25626"/>
    <cellStyle name="Normal 22 2 9" xfId="25627"/>
    <cellStyle name="Normal 22 2 9 2" xfId="25628"/>
    <cellStyle name="Normal 22 3" xfId="25629"/>
    <cellStyle name="Normal 22 3 2" xfId="25630"/>
    <cellStyle name="Normal 22 3 2 2" xfId="25631"/>
    <cellStyle name="Normal 22 3 2 2 2" xfId="25632"/>
    <cellStyle name="Normal 22 3 2 2 2 2" xfId="25633"/>
    <cellStyle name="Normal 22 3 2 2 2 2 2" xfId="25634"/>
    <cellStyle name="Normal 22 3 2 2 2 3" xfId="25635"/>
    <cellStyle name="Normal 22 3 2 2 2 3 2" xfId="25636"/>
    <cellStyle name="Normal 22 3 2 2 2 4" xfId="25637"/>
    <cellStyle name="Normal 22 3 2 2 3" xfId="25638"/>
    <cellStyle name="Normal 22 3 2 2 3 2" xfId="25639"/>
    <cellStyle name="Normal 22 3 2 2 4" xfId="25640"/>
    <cellStyle name="Normal 22 3 2 2 4 2" xfId="25641"/>
    <cellStyle name="Normal 22 3 2 2 5" xfId="25642"/>
    <cellStyle name="Normal 22 3 2 3" xfId="25643"/>
    <cellStyle name="Normal 22 3 2 3 2" xfId="25644"/>
    <cellStyle name="Normal 22 3 2 3 2 2" xfId="25645"/>
    <cellStyle name="Normal 22 3 2 3 3" xfId="25646"/>
    <cellStyle name="Normal 22 3 2 3 3 2" xfId="25647"/>
    <cellStyle name="Normal 22 3 2 3 4" xfId="25648"/>
    <cellStyle name="Normal 22 3 2 4" xfId="25649"/>
    <cellStyle name="Normal 22 3 2 4 2" xfId="25650"/>
    <cellStyle name="Normal 22 3 2 5" xfId="25651"/>
    <cellStyle name="Normal 22 3 2 5 2" xfId="25652"/>
    <cellStyle name="Normal 22 3 2 6" xfId="25653"/>
    <cellStyle name="Normal 22 3 3" xfId="25654"/>
    <cellStyle name="Normal 22 3 3 2" xfId="25655"/>
    <cellStyle name="Normal 22 3 3 2 2" xfId="25656"/>
    <cellStyle name="Normal 22 3 3 2 2 2" xfId="25657"/>
    <cellStyle name="Normal 22 3 3 2 2 2 2" xfId="25658"/>
    <cellStyle name="Normal 22 3 3 2 2 3" xfId="25659"/>
    <cellStyle name="Normal 22 3 3 2 2 3 2" xfId="25660"/>
    <cellStyle name="Normal 22 3 3 2 2 4" xfId="25661"/>
    <cellStyle name="Normal 22 3 3 2 3" xfId="25662"/>
    <cellStyle name="Normal 22 3 3 2 3 2" xfId="25663"/>
    <cellStyle name="Normal 22 3 3 2 4" xfId="25664"/>
    <cellStyle name="Normal 22 3 3 2 4 2" xfId="25665"/>
    <cellStyle name="Normal 22 3 3 2 5" xfId="25666"/>
    <cellStyle name="Normal 22 3 3 3" xfId="25667"/>
    <cellStyle name="Normal 22 3 3 3 2" xfId="25668"/>
    <cellStyle name="Normal 22 3 3 3 2 2" xfId="25669"/>
    <cellStyle name="Normal 22 3 3 3 3" xfId="25670"/>
    <cellStyle name="Normal 22 3 3 3 3 2" xfId="25671"/>
    <cellStyle name="Normal 22 3 3 3 4" xfId="25672"/>
    <cellStyle name="Normal 22 3 3 4" xfId="25673"/>
    <cellStyle name="Normal 22 3 3 4 2" xfId="25674"/>
    <cellStyle name="Normal 22 3 3 5" xfId="25675"/>
    <cellStyle name="Normal 22 3 3 5 2" xfId="25676"/>
    <cellStyle name="Normal 22 3 3 6" xfId="25677"/>
    <cellStyle name="Normal 22 3 4" xfId="25678"/>
    <cellStyle name="Normal 22 3 4 2" xfId="25679"/>
    <cellStyle name="Normal 22 3 4 2 2" xfId="25680"/>
    <cellStyle name="Normal 22 3 4 2 2 2" xfId="25681"/>
    <cellStyle name="Normal 22 3 4 2 2 2 2" xfId="25682"/>
    <cellStyle name="Normal 22 3 4 2 2 3" xfId="25683"/>
    <cellStyle name="Normal 22 3 4 2 2 3 2" xfId="25684"/>
    <cellStyle name="Normal 22 3 4 2 2 4" xfId="25685"/>
    <cellStyle name="Normal 22 3 4 2 3" xfId="25686"/>
    <cellStyle name="Normal 22 3 4 2 3 2" xfId="25687"/>
    <cellStyle name="Normal 22 3 4 2 4" xfId="25688"/>
    <cellStyle name="Normal 22 3 4 2 4 2" xfId="25689"/>
    <cellStyle name="Normal 22 3 4 2 5" xfId="25690"/>
    <cellStyle name="Normal 22 3 4 3" xfId="25691"/>
    <cellStyle name="Normal 22 3 4 3 2" xfId="25692"/>
    <cellStyle name="Normal 22 3 4 3 2 2" xfId="25693"/>
    <cellStyle name="Normal 22 3 4 3 3" xfId="25694"/>
    <cellStyle name="Normal 22 3 4 3 3 2" xfId="25695"/>
    <cellStyle name="Normal 22 3 4 3 4" xfId="25696"/>
    <cellStyle name="Normal 22 3 4 4" xfId="25697"/>
    <cellStyle name="Normal 22 3 4 4 2" xfId="25698"/>
    <cellStyle name="Normal 22 3 4 5" xfId="25699"/>
    <cellStyle name="Normal 22 3 4 5 2" xfId="25700"/>
    <cellStyle name="Normal 22 3 4 6" xfId="25701"/>
    <cellStyle name="Normal 22 3 5" xfId="25702"/>
    <cellStyle name="Normal 22 3 5 2" xfId="25703"/>
    <cellStyle name="Normal 22 3 5 2 2" xfId="25704"/>
    <cellStyle name="Normal 22 3 5 2 2 2" xfId="25705"/>
    <cellStyle name="Normal 22 3 5 2 3" xfId="25706"/>
    <cellStyle name="Normal 22 3 5 2 3 2" xfId="25707"/>
    <cellStyle name="Normal 22 3 5 2 4" xfId="25708"/>
    <cellStyle name="Normal 22 3 5 3" xfId="25709"/>
    <cellStyle name="Normal 22 3 5 3 2" xfId="25710"/>
    <cellStyle name="Normal 22 3 5 4" xfId="25711"/>
    <cellStyle name="Normal 22 3 5 4 2" xfId="25712"/>
    <cellStyle name="Normal 22 3 5 5" xfId="25713"/>
    <cellStyle name="Normal 22 3 6" xfId="25714"/>
    <cellStyle name="Normal 22 3 6 2" xfId="25715"/>
    <cellStyle name="Normal 22 3 6 2 2" xfId="25716"/>
    <cellStyle name="Normal 22 3 6 3" xfId="25717"/>
    <cellStyle name="Normal 22 3 6 3 2" xfId="25718"/>
    <cellStyle name="Normal 22 3 6 4" xfId="25719"/>
    <cellStyle name="Normal 22 3 7" xfId="25720"/>
    <cellStyle name="Normal 22 3 7 2" xfId="25721"/>
    <cellStyle name="Normal 22 3 8" xfId="25722"/>
    <cellStyle name="Normal 22 3 8 2" xfId="25723"/>
    <cellStyle name="Normal 22 3 9" xfId="25724"/>
    <cellStyle name="Normal 22 4" xfId="25725"/>
    <cellStyle name="Normal 22 4 2" xfId="25726"/>
    <cellStyle name="Normal 22 4 2 2" xfId="25727"/>
    <cellStyle name="Normal 22 4 2 2 2" xfId="25728"/>
    <cellStyle name="Normal 22 4 2 2 2 2" xfId="25729"/>
    <cellStyle name="Normal 22 4 2 2 3" xfId="25730"/>
    <cellStyle name="Normal 22 4 2 2 3 2" xfId="25731"/>
    <cellStyle name="Normal 22 4 2 2 4" xfId="25732"/>
    <cellStyle name="Normal 22 4 2 3" xfId="25733"/>
    <cellStyle name="Normal 22 4 2 3 2" xfId="25734"/>
    <cellStyle name="Normal 22 4 2 4" xfId="25735"/>
    <cellStyle name="Normal 22 4 2 4 2" xfId="25736"/>
    <cellStyle name="Normal 22 4 2 5" xfId="25737"/>
    <cellStyle name="Normal 22 4 3" xfId="25738"/>
    <cellStyle name="Normal 22 4 3 2" xfId="25739"/>
    <cellStyle name="Normal 22 4 3 2 2" xfId="25740"/>
    <cellStyle name="Normal 22 4 3 3" xfId="25741"/>
    <cellStyle name="Normal 22 4 3 3 2" xfId="25742"/>
    <cellStyle name="Normal 22 4 3 4" xfId="25743"/>
    <cellStyle name="Normal 22 4 4" xfId="25744"/>
    <cellStyle name="Normal 22 4 4 2" xfId="25745"/>
    <cellStyle name="Normal 22 4 5" xfId="25746"/>
    <cellStyle name="Normal 22 4 5 2" xfId="25747"/>
    <cellStyle name="Normal 22 4 6" xfId="25748"/>
    <cellStyle name="Normal 22 5" xfId="25749"/>
    <cellStyle name="Normal 22 5 2" xfId="25750"/>
    <cellStyle name="Normal 22 5 2 2" xfId="25751"/>
    <cellStyle name="Normal 22 5 2 2 2" xfId="25752"/>
    <cellStyle name="Normal 22 5 2 2 2 2" xfId="25753"/>
    <cellStyle name="Normal 22 5 2 2 3" xfId="25754"/>
    <cellStyle name="Normal 22 5 2 2 3 2" xfId="25755"/>
    <cellStyle name="Normal 22 5 2 2 4" xfId="25756"/>
    <cellStyle name="Normal 22 5 2 3" xfId="25757"/>
    <cellStyle name="Normal 22 5 2 3 2" xfId="25758"/>
    <cellStyle name="Normal 22 5 2 4" xfId="25759"/>
    <cellStyle name="Normal 22 5 2 4 2" xfId="25760"/>
    <cellStyle name="Normal 22 5 2 5" xfId="25761"/>
    <cellStyle name="Normal 22 5 3" xfId="25762"/>
    <cellStyle name="Normal 22 5 3 2" xfId="25763"/>
    <cellStyle name="Normal 22 5 3 2 2" xfId="25764"/>
    <cellStyle name="Normal 22 5 3 3" xfId="25765"/>
    <cellStyle name="Normal 22 5 3 3 2" xfId="25766"/>
    <cellStyle name="Normal 22 5 3 4" xfId="25767"/>
    <cellStyle name="Normal 22 5 4" xfId="25768"/>
    <cellStyle name="Normal 22 5 4 2" xfId="25769"/>
    <cellStyle name="Normal 22 5 5" xfId="25770"/>
    <cellStyle name="Normal 22 5 5 2" xfId="25771"/>
    <cellStyle name="Normal 22 5 6" xfId="25772"/>
    <cellStyle name="Normal 22 6" xfId="25773"/>
    <cellStyle name="Normal 22 6 2" xfId="25774"/>
    <cellStyle name="Normal 22 6 2 2" xfId="25775"/>
    <cellStyle name="Normal 22 6 2 2 2" xfId="25776"/>
    <cellStyle name="Normal 22 6 2 2 2 2" xfId="25777"/>
    <cellStyle name="Normal 22 6 2 2 3" xfId="25778"/>
    <cellStyle name="Normal 22 6 2 2 3 2" xfId="25779"/>
    <cellStyle name="Normal 22 6 2 2 4" xfId="25780"/>
    <cellStyle name="Normal 22 6 2 3" xfId="25781"/>
    <cellStyle name="Normal 22 6 2 3 2" xfId="25782"/>
    <cellStyle name="Normal 22 6 2 4" xfId="25783"/>
    <cellStyle name="Normal 22 6 2 4 2" xfId="25784"/>
    <cellStyle name="Normal 22 6 2 5" xfId="25785"/>
    <cellStyle name="Normal 22 6 3" xfId="25786"/>
    <cellStyle name="Normal 22 6 3 2" xfId="25787"/>
    <cellStyle name="Normal 22 6 3 2 2" xfId="25788"/>
    <cellStyle name="Normal 22 6 3 3" xfId="25789"/>
    <cellStyle name="Normal 22 6 3 3 2" xfId="25790"/>
    <cellStyle name="Normal 22 6 3 4" xfId="25791"/>
    <cellStyle name="Normal 22 6 4" xfId="25792"/>
    <cellStyle name="Normal 22 6 4 2" xfId="25793"/>
    <cellStyle name="Normal 22 6 5" xfId="25794"/>
    <cellStyle name="Normal 22 6 5 2" xfId="25795"/>
    <cellStyle name="Normal 22 6 6" xfId="25796"/>
    <cellStyle name="Normal 22 7" xfId="25797"/>
    <cellStyle name="Normal 22 7 2" xfId="25798"/>
    <cellStyle name="Normal 22 7 2 2" xfId="25799"/>
    <cellStyle name="Normal 22 7 2 2 2" xfId="25800"/>
    <cellStyle name="Normal 22 7 2 3" xfId="25801"/>
    <cellStyle name="Normal 22 7 2 3 2" xfId="25802"/>
    <cellStyle name="Normal 22 7 2 4" xfId="25803"/>
    <cellStyle name="Normal 22 7 3" xfId="25804"/>
    <cellStyle name="Normal 22 7 3 2" xfId="25805"/>
    <cellStyle name="Normal 22 7 4" xfId="25806"/>
    <cellStyle name="Normal 22 7 4 2" xfId="25807"/>
    <cellStyle name="Normal 22 7 5" xfId="25808"/>
    <cellStyle name="Normal 22 8" xfId="25809"/>
    <cellStyle name="Normal 22 8 2" xfId="25810"/>
    <cellStyle name="Normal 22 8 2 2" xfId="25811"/>
    <cellStyle name="Normal 22 8 3" xfId="25812"/>
    <cellStyle name="Normal 22 8 3 2" xfId="25813"/>
    <cellStyle name="Normal 22 8 4" xfId="25814"/>
    <cellStyle name="Normal 22 9" xfId="25815"/>
    <cellStyle name="Normal 22 9 2" xfId="25816"/>
    <cellStyle name="Normal 23" xfId="25817"/>
    <cellStyle name="Normal 23 10" xfId="25818"/>
    <cellStyle name="Normal 23 10 2" xfId="25819"/>
    <cellStyle name="Normal 23 11" xfId="25820"/>
    <cellStyle name="Normal 23 2" xfId="25821"/>
    <cellStyle name="Normal 23 2 10" xfId="25822"/>
    <cellStyle name="Normal 23 2 2" xfId="25823"/>
    <cellStyle name="Normal 23 2 2 2" xfId="25824"/>
    <cellStyle name="Normal 23 2 2 2 2" xfId="25825"/>
    <cellStyle name="Normal 23 2 2 2 2 2" xfId="25826"/>
    <cellStyle name="Normal 23 2 2 2 2 2 2" xfId="25827"/>
    <cellStyle name="Normal 23 2 2 2 2 2 2 2" xfId="25828"/>
    <cellStyle name="Normal 23 2 2 2 2 2 3" xfId="25829"/>
    <cellStyle name="Normal 23 2 2 2 2 2 3 2" xfId="25830"/>
    <cellStyle name="Normal 23 2 2 2 2 2 4" xfId="25831"/>
    <cellStyle name="Normal 23 2 2 2 2 3" xfId="25832"/>
    <cellStyle name="Normal 23 2 2 2 2 3 2" xfId="25833"/>
    <cellStyle name="Normal 23 2 2 2 2 4" xfId="25834"/>
    <cellStyle name="Normal 23 2 2 2 2 4 2" xfId="25835"/>
    <cellStyle name="Normal 23 2 2 2 2 5" xfId="25836"/>
    <cellStyle name="Normal 23 2 2 2 3" xfId="25837"/>
    <cellStyle name="Normal 23 2 2 2 3 2" xfId="25838"/>
    <cellStyle name="Normal 23 2 2 2 3 2 2" xfId="25839"/>
    <cellStyle name="Normal 23 2 2 2 3 3" xfId="25840"/>
    <cellStyle name="Normal 23 2 2 2 3 3 2" xfId="25841"/>
    <cellStyle name="Normal 23 2 2 2 3 4" xfId="25842"/>
    <cellStyle name="Normal 23 2 2 2 4" xfId="25843"/>
    <cellStyle name="Normal 23 2 2 2 4 2" xfId="25844"/>
    <cellStyle name="Normal 23 2 2 2 5" xfId="25845"/>
    <cellStyle name="Normal 23 2 2 2 5 2" xfId="25846"/>
    <cellStyle name="Normal 23 2 2 2 6" xfId="25847"/>
    <cellStyle name="Normal 23 2 2 3" xfId="25848"/>
    <cellStyle name="Normal 23 2 2 3 2" xfId="25849"/>
    <cellStyle name="Normal 23 2 2 3 2 2" xfId="25850"/>
    <cellStyle name="Normal 23 2 2 3 2 2 2" xfId="25851"/>
    <cellStyle name="Normal 23 2 2 3 2 2 2 2" xfId="25852"/>
    <cellStyle name="Normal 23 2 2 3 2 2 3" xfId="25853"/>
    <cellStyle name="Normal 23 2 2 3 2 2 3 2" xfId="25854"/>
    <cellStyle name="Normal 23 2 2 3 2 2 4" xfId="25855"/>
    <cellStyle name="Normal 23 2 2 3 2 3" xfId="25856"/>
    <cellStyle name="Normal 23 2 2 3 2 3 2" xfId="25857"/>
    <cellStyle name="Normal 23 2 2 3 2 4" xfId="25858"/>
    <cellStyle name="Normal 23 2 2 3 2 4 2" xfId="25859"/>
    <cellStyle name="Normal 23 2 2 3 2 5" xfId="25860"/>
    <cellStyle name="Normal 23 2 2 3 3" xfId="25861"/>
    <cellStyle name="Normal 23 2 2 3 3 2" xfId="25862"/>
    <cellStyle name="Normal 23 2 2 3 3 2 2" xfId="25863"/>
    <cellStyle name="Normal 23 2 2 3 3 3" xfId="25864"/>
    <cellStyle name="Normal 23 2 2 3 3 3 2" xfId="25865"/>
    <cellStyle name="Normal 23 2 2 3 3 4" xfId="25866"/>
    <cellStyle name="Normal 23 2 2 3 4" xfId="25867"/>
    <cellStyle name="Normal 23 2 2 3 4 2" xfId="25868"/>
    <cellStyle name="Normal 23 2 2 3 5" xfId="25869"/>
    <cellStyle name="Normal 23 2 2 3 5 2" xfId="25870"/>
    <cellStyle name="Normal 23 2 2 3 6" xfId="25871"/>
    <cellStyle name="Normal 23 2 2 4" xfId="25872"/>
    <cellStyle name="Normal 23 2 2 4 2" xfId="25873"/>
    <cellStyle name="Normal 23 2 2 4 2 2" xfId="25874"/>
    <cellStyle name="Normal 23 2 2 4 2 2 2" xfId="25875"/>
    <cellStyle name="Normal 23 2 2 4 2 2 2 2" xfId="25876"/>
    <cellStyle name="Normal 23 2 2 4 2 2 3" xfId="25877"/>
    <cellStyle name="Normal 23 2 2 4 2 2 3 2" xfId="25878"/>
    <cellStyle name="Normal 23 2 2 4 2 2 4" xfId="25879"/>
    <cellStyle name="Normal 23 2 2 4 2 3" xfId="25880"/>
    <cellStyle name="Normal 23 2 2 4 2 3 2" xfId="25881"/>
    <cellStyle name="Normal 23 2 2 4 2 4" xfId="25882"/>
    <cellStyle name="Normal 23 2 2 4 2 4 2" xfId="25883"/>
    <cellStyle name="Normal 23 2 2 4 2 5" xfId="25884"/>
    <cellStyle name="Normal 23 2 2 4 3" xfId="25885"/>
    <cellStyle name="Normal 23 2 2 4 3 2" xfId="25886"/>
    <cellStyle name="Normal 23 2 2 4 3 2 2" xfId="25887"/>
    <cellStyle name="Normal 23 2 2 4 3 3" xfId="25888"/>
    <cellStyle name="Normal 23 2 2 4 3 3 2" xfId="25889"/>
    <cellStyle name="Normal 23 2 2 4 3 4" xfId="25890"/>
    <cellStyle name="Normal 23 2 2 4 4" xfId="25891"/>
    <cellStyle name="Normal 23 2 2 4 4 2" xfId="25892"/>
    <cellStyle name="Normal 23 2 2 4 5" xfId="25893"/>
    <cellStyle name="Normal 23 2 2 4 5 2" xfId="25894"/>
    <cellStyle name="Normal 23 2 2 4 6" xfId="25895"/>
    <cellStyle name="Normal 23 2 2 5" xfId="25896"/>
    <cellStyle name="Normal 23 2 2 5 2" xfId="25897"/>
    <cellStyle name="Normal 23 2 2 5 2 2" xfId="25898"/>
    <cellStyle name="Normal 23 2 2 5 2 2 2" xfId="25899"/>
    <cellStyle name="Normal 23 2 2 5 2 3" xfId="25900"/>
    <cellStyle name="Normal 23 2 2 5 2 3 2" xfId="25901"/>
    <cellStyle name="Normal 23 2 2 5 2 4" xfId="25902"/>
    <cellStyle name="Normal 23 2 2 5 3" xfId="25903"/>
    <cellStyle name="Normal 23 2 2 5 3 2" xfId="25904"/>
    <cellStyle name="Normal 23 2 2 5 4" xfId="25905"/>
    <cellStyle name="Normal 23 2 2 5 4 2" xfId="25906"/>
    <cellStyle name="Normal 23 2 2 5 5" xfId="25907"/>
    <cellStyle name="Normal 23 2 2 6" xfId="25908"/>
    <cellStyle name="Normal 23 2 2 6 2" xfId="25909"/>
    <cellStyle name="Normal 23 2 2 6 2 2" xfId="25910"/>
    <cellStyle name="Normal 23 2 2 6 3" xfId="25911"/>
    <cellStyle name="Normal 23 2 2 6 3 2" xfId="25912"/>
    <cellStyle name="Normal 23 2 2 6 4" xfId="25913"/>
    <cellStyle name="Normal 23 2 2 7" xfId="25914"/>
    <cellStyle name="Normal 23 2 2 7 2" xfId="25915"/>
    <cellStyle name="Normal 23 2 2 8" xfId="25916"/>
    <cellStyle name="Normal 23 2 2 8 2" xfId="25917"/>
    <cellStyle name="Normal 23 2 2 9" xfId="25918"/>
    <cellStyle name="Normal 23 2 3" xfId="25919"/>
    <cellStyle name="Normal 23 2 3 2" xfId="25920"/>
    <cellStyle name="Normal 23 2 3 2 2" xfId="25921"/>
    <cellStyle name="Normal 23 2 3 2 2 2" xfId="25922"/>
    <cellStyle name="Normal 23 2 3 2 2 2 2" xfId="25923"/>
    <cellStyle name="Normal 23 2 3 2 2 3" xfId="25924"/>
    <cellStyle name="Normal 23 2 3 2 2 3 2" xfId="25925"/>
    <cellStyle name="Normal 23 2 3 2 2 4" xfId="25926"/>
    <cellStyle name="Normal 23 2 3 2 3" xfId="25927"/>
    <cellStyle name="Normal 23 2 3 2 3 2" xfId="25928"/>
    <cellStyle name="Normal 23 2 3 2 4" xfId="25929"/>
    <cellStyle name="Normal 23 2 3 2 4 2" xfId="25930"/>
    <cellStyle name="Normal 23 2 3 2 5" xfId="25931"/>
    <cellStyle name="Normal 23 2 3 3" xfId="25932"/>
    <cellStyle name="Normal 23 2 3 3 2" xfId="25933"/>
    <cellStyle name="Normal 23 2 3 3 2 2" xfId="25934"/>
    <cellStyle name="Normal 23 2 3 3 3" xfId="25935"/>
    <cellStyle name="Normal 23 2 3 3 3 2" xfId="25936"/>
    <cellStyle name="Normal 23 2 3 3 4" xfId="25937"/>
    <cellStyle name="Normal 23 2 3 4" xfId="25938"/>
    <cellStyle name="Normal 23 2 3 4 2" xfId="25939"/>
    <cellStyle name="Normal 23 2 3 5" xfId="25940"/>
    <cellStyle name="Normal 23 2 3 5 2" xfId="25941"/>
    <cellStyle name="Normal 23 2 3 6" xfId="25942"/>
    <cellStyle name="Normal 23 2 4" xfId="25943"/>
    <cellStyle name="Normal 23 2 4 2" xfId="25944"/>
    <cellStyle name="Normal 23 2 4 2 2" xfId="25945"/>
    <cellStyle name="Normal 23 2 4 2 2 2" xfId="25946"/>
    <cellStyle name="Normal 23 2 4 2 2 2 2" xfId="25947"/>
    <cellStyle name="Normal 23 2 4 2 2 3" xfId="25948"/>
    <cellStyle name="Normal 23 2 4 2 2 3 2" xfId="25949"/>
    <cellStyle name="Normal 23 2 4 2 2 4" xfId="25950"/>
    <cellStyle name="Normal 23 2 4 2 3" xfId="25951"/>
    <cellStyle name="Normal 23 2 4 2 3 2" xfId="25952"/>
    <cellStyle name="Normal 23 2 4 2 4" xfId="25953"/>
    <cellStyle name="Normal 23 2 4 2 4 2" xfId="25954"/>
    <cellStyle name="Normal 23 2 4 2 5" xfId="25955"/>
    <cellStyle name="Normal 23 2 4 3" xfId="25956"/>
    <cellStyle name="Normal 23 2 4 3 2" xfId="25957"/>
    <cellStyle name="Normal 23 2 4 3 2 2" xfId="25958"/>
    <cellStyle name="Normal 23 2 4 3 3" xfId="25959"/>
    <cellStyle name="Normal 23 2 4 3 3 2" xfId="25960"/>
    <cellStyle name="Normal 23 2 4 3 4" xfId="25961"/>
    <cellStyle name="Normal 23 2 4 4" xfId="25962"/>
    <cellStyle name="Normal 23 2 4 4 2" xfId="25963"/>
    <cellStyle name="Normal 23 2 4 5" xfId="25964"/>
    <cellStyle name="Normal 23 2 4 5 2" xfId="25965"/>
    <cellStyle name="Normal 23 2 4 6" xfId="25966"/>
    <cellStyle name="Normal 23 2 5" xfId="25967"/>
    <cellStyle name="Normal 23 2 5 2" xfId="25968"/>
    <cellStyle name="Normal 23 2 5 2 2" xfId="25969"/>
    <cellStyle name="Normal 23 2 5 2 2 2" xfId="25970"/>
    <cellStyle name="Normal 23 2 5 2 2 2 2" xfId="25971"/>
    <cellStyle name="Normal 23 2 5 2 2 3" xfId="25972"/>
    <cellStyle name="Normal 23 2 5 2 2 3 2" xfId="25973"/>
    <cellStyle name="Normal 23 2 5 2 2 4" xfId="25974"/>
    <cellStyle name="Normal 23 2 5 2 3" xfId="25975"/>
    <cellStyle name="Normal 23 2 5 2 3 2" xfId="25976"/>
    <cellStyle name="Normal 23 2 5 2 4" xfId="25977"/>
    <cellStyle name="Normal 23 2 5 2 4 2" xfId="25978"/>
    <cellStyle name="Normal 23 2 5 2 5" xfId="25979"/>
    <cellStyle name="Normal 23 2 5 3" xfId="25980"/>
    <cellStyle name="Normal 23 2 5 3 2" xfId="25981"/>
    <cellStyle name="Normal 23 2 5 3 2 2" xfId="25982"/>
    <cellStyle name="Normal 23 2 5 3 3" xfId="25983"/>
    <cellStyle name="Normal 23 2 5 3 3 2" xfId="25984"/>
    <cellStyle name="Normal 23 2 5 3 4" xfId="25985"/>
    <cellStyle name="Normal 23 2 5 4" xfId="25986"/>
    <cellStyle name="Normal 23 2 5 4 2" xfId="25987"/>
    <cellStyle name="Normal 23 2 5 5" xfId="25988"/>
    <cellStyle name="Normal 23 2 5 5 2" xfId="25989"/>
    <cellStyle name="Normal 23 2 5 6" xfId="25990"/>
    <cellStyle name="Normal 23 2 6" xfId="25991"/>
    <cellStyle name="Normal 23 2 6 2" xfId="25992"/>
    <cellStyle name="Normal 23 2 6 2 2" xfId="25993"/>
    <cellStyle name="Normal 23 2 6 2 2 2" xfId="25994"/>
    <cellStyle name="Normal 23 2 6 2 3" xfId="25995"/>
    <cellStyle name="Normal 23 2 6 2 3 2" xfId="25996"/>
    <cellStyle name="Normal 23 2 6 2 4" xfId="25997"/>
    <cellStyle name="Normal 23 2 6 3" xfId="25998"/>
    <cellStyle name="Normal 23 2 6 3 2" xfId="25999"/>
    <cellStyle name="Normal 23 2 6 4" xfId="26000"/>
    <cellStyle name="Normal 23 2 6 4 2" xfId="26001"/>
    <cellStyle name="Normal 23 2 6 5" xfId="26002"/>
    <cellStyle name="Normal 23 2 7" xfId="26003"/>
    <cellStyle name="Normal 23 2 7 2" xfId="26004"/>
    <cellStyle name="Normal 23 2 7 2 2" xfId="26005"/>
    <cellStyle name="Normal 23 2 7 3" xfId="26006"/>
    <cellStyle name="Normal 23 2 7 3 2" xfId="26007"/>
    <cellStyle name="Normal 23 2 7 4" xfId="26008"/>
    <cellStyle name="Normal 23 2 8" xfId="26009"/>
    <cellStyle name="Normal 23 2 8 2" xfId="26010"/>
    <cellStyle name="Normal 23 2 9" xfId="26011"/>
    <cellStyle name="Normal 23 2 9 2" xfId="26012"/>
    <cellStyle name="Normal 23 3" xfId="26013"/>
    <cellStyle name="Normal 23 3 2" xfId="26014"/>
    <cellStyle name="Normal 23 3 2 2" xfId="26015"/>
    <cellStyle name="Normal 23 3 2 2 2" xfId="26016"/>
    <cellStyle name="Normal 23 3 2 2 2 2" xfId="26017"/>
    <cellStyle name="Normal 23 3 2 2 2 2 2" xfId="26018"/>
    <cellStyle name="Normal 23 3 2 2 2 3" xfId="26019"/>
    <cellStyle name="Normal 23 3 2 2 2 3 2" xfId="26020"/>
    <cellStyle name="Normal 23 3 2 2 2 4" xfId="26021"/>
    <cellStyle name="Normal 23 3 2 2 3" xfId="26022"/>
    <cellStyle name="Normal 23 3 2 2 3 2" xfId="26023"/>
    <cellStyle name="Normal 23 3 2 2 4" xfId="26024"/>
    <cellStyle name="Normal 23 3 2 2 4 2" xfId="26025"/>
    <cellStyle name="Normal 23 3 2 2 5" xfId="26026"/>
    <cellStyle name="Normal 23 3 2 3" xfId="26027"/>
    <cellStyle name="Normal 23 3 2 3 2" xfId="26028"/>
    <cellStyle name="Normal 23 3 2 3 2 2" xfId="26029"/>
    <cellStyle name="Normal 23 3 2 3 3" xfId="26030"/>
    <cellStyle name="Normal 23 3 2 3 3 2" xfId="26031"/>
    <cellStyle name="Normal 23 3 2 3 4" xfId="26032"/>
    <cellStyle name="Normal 23 3 2 4" xfId="26033"/>
    <cellStyle name="Normal 23 3 2 4 2" xfId="26034"/>
    <cellStyle name="Normal 23 3 2 5" xfId="26035"/>
    <cellStyle name="Normal 23 3 2 5 2" xfId="26036"/>
    <cellStyle name="Normal 23 3 2 6" xfId="26037"/>
    <cellStyle name="Normal 23 3 3" xfId="26038"/>
    <cellStyle name="Normal 23 3 3 2" xfId="26039"/>
    <cellStyle name="Normal 23 3 3 2 2" xfId="26040"/>
    <cellStyle name="Normal 23 3 3 2 2 2" xfId="26041"/>
    <cellStyle name="Normal 23 3 3 2 2 2 2" xfId="26042"/>
    <cellStyle name="Normal 23 3 3 2 2 3" xfId="26043"/>
    <cellStyle name="Normal 23 3 3 2 2 3 2" xfId="26044"/>
    <cellStyle name="Normal 23 3 3 2 2 4" xfId="26045"/>
    <cellStyle name="Normal 23 3 3 2 3" xfId="26046"/>
    <cellStyle name="Normal 23 3 3 2 3 2" xfId="26047"/>
    <cellStyle name="Normal 23 3 3 2 4" xfId="26048"/>
    <cellStyle name="Normal 23 3 3 2 4 2" xfId="26049"/>
    <cellStyle name="Normal 23 3 3 2 5" xfId="26050"/>
    <cellStyle name="Normal 23 3 3 3" xfId="26051"/>
    <cellStyle name="Normal 23 3 3 3 2" xfId="26052"/>
    <cellStyle name="Normal 23 3 3 3 2 2" xfId="26053"/>
    <cellStyle name="Normal 23 3 3 3 3" xfId="26054"/>
    <cellStyle name="Normal 23 3 3 3 3 2" xfId="26055"/>
    <cellStyle name="Normal 23 3 3 3 4" xfId="26056"/>
    <cellStyle name="Normal 23 3 3 4" xfId="26057"/>
    <cellStyle name="Normal 23 3 3 4 2" xfId="26058"/>
    <cellStyle name="Normal 23 3 3 5" xfId="26059"/>
    <cellStyle name="Normal 23 3 3 5 2" xfId="26060"/>
    <cellStyle name="Normal 23 3 3 6" xfId="26061"/>
    <cellStyle name="Normal 23 3 4" xfId="26062"/>
    <cellStyle name="Normal 23 3 4 2" xfId="26063"/>
    <cellStyle name="Normal 23 3 4 2 2" xfId="26064"/>
    <cellStyle name="Normal 23 3 4 2 2 2" xfId="26065"/>
    <cellStyle name="Normal 23 3 4 2 2 2 2" xfId="26066"/>
    <cellStyle name="Normal 23 3 4 2 2 3" xfId="26067"/>
    <cellStyle name="Normal 23 3 4 2 2 3 2" xfId="26068"/>
    <cellStyle name="Normal 23 3 4 2 2 4" xfId="26069"/>
    <cellStyle name="Normal 23 3 4 2 3" xfId="26070"/>
    <cellStyle name="Normal 23 3 4 2 3 2" xfId="26071"/>
    <cellStyle name="Normal 23 3 4 2 4" xfId="26072"/>
    <cellStyle name="Normal 23 3 4 2 4 2" xfId="26073"/>
    <cellStyle name="Normal 23 3 4 2 5" xfId="26074"/>
    <cellStyle name="Normal 23 3 4 3" xfId="26075"/>
    <cellStyle name="Normal 23 3 4 3 2" xfId="26076"/>
    <cellStyle name="Normal 23 3 4 3 2 2" xfId="26077"/>
    <cellStyle name="Normal 23 3 4 3 3" xfId="26078"/>
    <cellStyle name="Normal 23 3 4 3 3 2" xfId="26079"/>
    <cellStyle name="Normal 23 3 4 3 4" xfId="26080"/>
    <cellStyle name="Normal 23 3 4 4" xfId="26081"/>
    <cellStyle name="Normal 23 3 4 4 2" xfId="26082"/>
    <cellStyle name="Normal 23 3 4 5" xfId="26083"/>
    <cellStyle name="Normal 23 3 4 5 2" xfId="26084"/>
    <cellStyle name="Normal 23 3 4 6" xfId="26085"/>
    <cellStyle name="Normal 23 3 5" xfId="26086"/>
    <cellStyle name="Normal 23 3 5 2" xfId="26087"/>
    <cellStyle name="Normal 23 3 5 2 2" xfId="26088"/>
    <cellStyle name="Normal 23 3 5 2 2 2" xfId="26089"/>
    <cellStyle name="Normal 23 3 5 2 3" xfId="26090"/>
    <cellStyle name="Normal 23 3 5 2 3 2" xfId="26091"/>
    <cellStyle name="Normal 23 3 5 2 4" xfId="26092"/>
    <cellStyle name="Normal 23 3 5 3" xfId="26093"/>
    <cellStyle name="Normal 23 3 5 3 2" xfId="26094"/>
    <cellStyle name="Normal 23 3 5 4" xfId="26095"/>
    <cellStyle name="Normal 23 3 5 4 2" xfId="26096"/>
    <cellStyle name="Normal 23 3 5 5" xfId="26097"/>
    <cellStyle name="Normal 23 3 6" xfId="26098"/>
    <cellStyle name="Normal 23 3 6 2" xfId="26099"/>
    <cellStyle name="Normal 23 3 6 2 2" xfId="26100"/>
    <cellStyle name="Normal 23 3 6 3" xfId="26101"/>
    <cellStyle name="Normal 23 3 6 3 2" xfId="26102"/>
    <cellStyle name="Normal 23 3 6 4" xfId="26103"/>
    <cellStyle name="Normal 23 3 7" xfId="26104"/>
    <cellStyle name="Normal 23 3 7 2" xfId="26105"/>
    <cellStyle name="Normal 23 3 8" xfId="26106"/>
    <cellStyle name="Normal 23 3 8 2" xfId="26107"/>
    <cellStyle name="Normal 23 3 9" xfId="26108"/>
    <cellStyle name="Normal 23 4" xfId="26109"/>
    <cellStyle name="Normal 23 4 2" xfId="26110"/>
    <cellStyle name="Normal 23 4 2 2" xfId="26111"/>
    <cellStyle name="Normal 23 4 2 2 2" xfId="26112"/>
    <cellStyle name="Normal 23 4 2 2 2 2" xfId="26113"/>
    <cellStyle name="Normal 23 4 2 2 3" xfId="26114"/>
    <cellStyle name="Normal 23 4 2 2 3 2" xfId="26115"/>
    <cellStyle name="Normal 23 4 2 2 4" xfId="26116"/>
    <cellStyle name="Normal 23 4 2 3" xfId="26117"/>
    <cellStyle name="Normal 23 4 2 3 2" xfId="26118"/>
    <cellStyle name="Normal 23 4 2 4" xfId="26119"/>
    <cellStyle name="Normal 23 4 2 4 2" xfId="26120"/>
    <cellStyle name="Normal 23 4 2 5" xfId="26121"/>
    <cellStyle name="Normal 23 4 3" xfId="26122"/>
    <cellStyle name="Normal 23 4 3 2" xfId="26123"/>
    <cellStyle name="Normal 23 4 3 2 2" xfId="26124"/>
    <cellStyle name="Normal 23 4 3 3" xfId="26125"/>
    <cellStyle name="Normal 23 4 3 3 2" xfId="26126"/>
    <cellStyle name="Normal 23 4 3 4" xfId="26127"/>
    <cellStyle name="Normal 23 4 4" xfId="26128"/>
    <cellStyle name="Normal 23 4 4 2" xfId="26129"/>
    <cellStyle name="Normal 23 4 5" xfId="26130"/>
    <cellStyle name="Normal 23 4 5 2" xfId="26131"/>
    <cellStyle name="Normal 23 4 6" xfId="26132"/>
    <cellStyle name="Normal 23 5" xfId="26133"/>
    <cellStyle name="Normal 23 5 2" xfId="26134"/>
    <cellStyle name="Normal 23 5 2 2" xfId="26135"/>
    <cellStyle name="Normal 23 5 2 2 2" xfId="26136"/>
    <cellStyle name="Normal 23 5 2 2 2 2" xfId="26137"/>
    <cellStyle name="Normal 23 5 2 2 3" xfId="26138"/>
    <cellStyle name="Normal 23 5 2 2 3 2" xfId="26139"/>
    <cellStyle name="Normal 23 5 2 2 4" xfId="26140"/>
    <cellStyle name="Normal 23 5 2 3" xfId="26141"/>
    <cellStyle name="Normal 23 5 2 3 2" xfId="26142"/>
    <cellStyle name="Normal 23 5 2 4" xfId="26143"/>
    <cellStyle name="Normal 23 5 2 4 2" xfId="26144"/>
    <cellStyle name="Normal 23 5 2 5" xfId="26145"/>
    <cellStyle name="Normal 23 5 3" xfId="26146"/>
    <cellStyle name="Normal 23 5 3 2" xfId="26147"/>
    <cellStyle name="Normal 23 5 3 2 2" xfId="26148"/>
    <cellStyle name="Normal 23 5 3 3" xfId="26149"/>
    <cellStyle name="Normal 23 5 3 3 2" xfId="26150"/>
    <cellStyle name="Normal 23 5 3 4" xfId="26151"/>
    <cellStyle name="Normal 23 5 4" xfId="26152"/>
    <cellStyle name="Normal 23 5 4 2" xfId="26153"/>
    <cellStyle name="Normal 23 5 5" xfId="26154"/>
    <cellStyle name="Normal 23 5 5 2" xfId="26155"/>
    <cellStyle name="Normal 23 5 6" xfId="26156"/>
    <cellStyle name="Normal 23 6" xfId="26157"/>
    <cellStyle name="Normal 23 6 2" xfId="26158"/>
    <cellStyle name="Normal 23 6 2 2" xfId="26159"/>
    <cellStyle name="Normal 23 6 2 2 2" xfId="26160"/>
    <cellStyle name="Normal 23 6 2 2 2 2" xfId="26161"/>
    <cellStyle name="Normal 23 6 2 2 3" xfId="26162"/>
    <cellStyle name="Normal 23 6 2 2 3 2" xfId="26163"/>
    <cellStyle name="Normal 23 6 2 2 4" xfId="26164"/>
    <cellStyle name="Normal 23 6 2 3" xfId="26165"/>
    <cellStyle name="Normal 23 6 2 3 2" xfId="26166"/>
    <cellStyle name="Normal 23 6 2 4" xfId="26167"/>
    <cellStyle name="Normal 23 6 2 4 2" xfId="26168"/>
    <cellStyle name="Normal 23 6 2 5" xfId="26169"/>
    <cellStyle name="Normal 23 6 3" xfId="26170"/>
    <cellStyle name="Normal 23 6 3 2" xfId="26171"/>
    <cellStyle name="Normal 23 6 3 2 2" xfId="26172"/>
    <cellStyle name="Normal 23 6 3 3" xfId="26173"/>
    <cellStyle name="Normal 23 6 3 3 2" xfId="26174"/>
    <cellStyle name="Normal 23 6 3 4" xfId="26175"/>
    <cellStyle name="Normal 23 6 4" xfId="26176"/>
    <cellStyle name="Normal 23 6 4 2" xfId="26177"/>
    <cellStyle name="Normal 23 6 5" xfId="26178"/>
    <cellStyle name="Normal 23 6 5 2" xfId="26179"/>
    <cellStyle name="Normal 23 6 6" xfId="26180"/>
    <cellStyle name="Normal 23 7" xfId="26181"/>
    <cellStyle name="Normal 23 7 2" xfId="26182"/>
    <cellStyle name="Normal 23 7 2 2" xfId="26183"/>
    <cellStyle name="Normal 23 7 2 2 2" xfId="26184"/>
    <cellStyle name="Normal 23 7 2 3" xfId="26185"/>
    <cellStyle name="Normal 23 7 2 3 2" xfId="26186"/>
    <cellStyle name="Normal 23 7 2 4" xfId="26187"/>
    <cellStyle name="Normal 23 7 3" xfId="26188"/>
    <cellStyle name="Normal 23 7 3 2" xfId="26189"/>
    <cellStyle name="Normal 23 7 4" xfId="26190"/>
    <cellStyle name="Normal 23 7 4 2" xfId="26191"/>
    <cellStyle name="Normal 23 7 5" xfId="26192"/>
    <cellStyle name="Normal 23 8" xfId="26193"/>
    <cellStyle name="Normal 23 8 2" xfId="26194"/>
    <cellStyle name="Normal 23 8 2 2" xfId="26195"/>
    <cellStyle name="Normal 23 8 3" xfId="26196"/>
    <cellStyle name="Normal 23 8 3 2" xfId="26197"/>
    <cellStyle name="Normal 23 8 4" xfId="26198"/>
    <cellStyle name="Normal 23 9" xfId="26199"/>
    <cellStyle name="Normal 23 9 2" xfId="26200"/>
    <cellStyle name="Normal 24" xfId="26201"/>
    <cellStyle name="Normal 24 10" xfId="26202"/>
    <cellStyle name="Normal 24 10 2" xfId="26203"/>
    <cellStyle name="Normal 24 11" xfId="26204"/>
    <cellStyle name="Normal 24 2" xfId="26205"/>
    <cellStyle name="Normal 24 2 10" xfId="26206"/>
    <cellStyle name="Normal 24 2 2" xfId="26207"/>
    <cellStyle name="Normal 24 2 2 2" xfId="26208"/>
    <cellStyle name="Normal 24 2 2 2 2" xfId="26209"/>
    <cellStyle name="Normal 24 2 2 2 2 2" xfId="26210"/>
    <cellStyle name="Normal 24 2 2 2 2 2 2" xfId="26211"/>
    <cellStyle name="Normal 24 2 2 2 2 2 2 2" xfId="26212"/>
    <cellStyle name="Normal 24 2 2 2 2 2 3" xfId="26213"/>
    <cellStyle name="Normal 24 2 2 2 2 2 3 2" xfId="26214"/>
    <cellStyle name="Normal 24 2 2 2 2 2 4" xfId="26215"/>
    <cellStyle name="Normal 24 2 2 2 2 3" xfId="26216"/>
    <cellStyle name="Normal 24 2 2 2 2 3 2" xfId="26217"/>
    <cellStyle name="Normal 24 2 2 2 2 4" xfId="26218"/>
    <cellStyle name="Normal 24 2 2 2 2 4 2" xfId="26219"/>
    <cellStyle name="Normal 24 2 2 2 2 5" xfId="26220"/>
    <cellStyle name="Normal 24 2 2 2 3" xfId="26221"/>
    <cellStyle name="Normal 24 2 2 2 3 2" xfId="26222"/>
    <cellStyle name="Normal 24 2 2 2 3 2 2" xfId="26223"/>
    <cellStyle name="Normal 24 2 2 2 3 3" xfId="26224"/>
    <cellStyle name="Normal 24 2 2 2 3 3 2" xfId="26225"/>
    <cellStyle name="Normal 24 2 2 2 3 4" xfId="26226"/>
    <cellStyle name="Normal 24 2 2 2 4" xfId="26227"/>
    <cellStyle name="Normal 24 2 2 2 4 2" xfId="26228"/>
    <cellStyle name="Normal 24 2 2 2 5" xfId="26229"/>
    <cellStyle name="Normal 24 2 2 2 5 2" xfId="26230"/>
    <cellStyle name="Normal 24 2 2 2 6" xfId="26231"/>
    <cellStyle name="Normal 24 2 2 3" xfId="26232"/>
    <cellStyle name="Normal 24 2 2 3 2" xfId="26233"/>
    <cellStyle name="Normal 24 2 2 3 2 2" xfId="26234"/>
    <cellStyle name="Normal 24 2 2 3 2 2 2" xfId="26235"/>
    <cellStyle name="Normal 24 2 2 3 2 2 2 2" xfId="26236"/>
    <cellStyle name="Normal 24 2 2 3 2 2 3" xfId="26237"/>
    <cellStyle name="Normal 24 2 2 3 2 2 3 2" xfId="26238"/>
    <cellStyle name="Normal 24 2 2 3 2 2 4" xfId="26239"/>
    <cellStyle name="Normal 24 2 2 3 2 3" xfId="26240"/>
    <cellStyle name="Normal 24 2 2 3 2 3 2" xfId="26241"/>
    <cellStyle name="Normal 24 2 2 3 2 4" xfId="26242"/>
    <cellStyle name="Normal 24 2 2 3 2 4 2" xfId="26243"/>
    <cellStyle name="Normal 24 2 2 3 2 5" xfId="26244"/>
    <cellStyle name="Normal 24 2 2 3 3" xfId="26245"/>
    <cellStyle name="Normal 24 2 2 3 3 2" xfId="26246"/>
    <cellStyle name="Normal 24 2 2 3 3 2 2" xfId="26247"/>
    <cellStyle name="Normal 24 2 2 3 3 3" xfId="26248"/>
    <cellStyle name="Normal 24 2 2 3 3 3 2" xfId="26249"/>
    <cellStyle name="Normal 24 2 2 3 3 4" xfId="26250"/>
    <cellStyle name="Normal 24 2 2 3 4" xfId="26251"/>
    <cellStyle name="Normal 24 2 2 3 4 2" xfId="26252"/>
    <cellStyle name="Normal 24 2 2 3 5" xfId="26253"/>
    <cellStyle name="Normal 24 2 2 3 5 2" xfId="26254"/>
    <cellStyle name="Normal 24 2 2 3 6" xfId="26255"/>
    <cellStyle name="Normal 24 2 2 4" xfId="26256"/>
    <cellStyle name="Normal 24 2 2 4 2" xfId="26257"/>
    <cellStyle name="Normal 24 2 2 4 2 2" xfId="26258"/>
    <cellStyle name="Normal 24 2 2 4 2 2 2" xfId="26259"/>
    <cellStyle name="Normal 24 2 2 4 2 2 2 2" xfId="26260"/>
    <cellStyle name="Normal 24 2 2 4 2 2 3" xfId="26261"/>
    <cellStyle name="Normal 24 2 2 4 2 2 3 2" xfId="26262"/>
    <cellStyle name="Normal 24 2 2 4 2 2 4" xfId="26263"/>
    <cellStyle name="Normal 24 2 2 4 2 3" xfId="26264"/>
    <cellStyle name="Normal 24 2 2 4 2 3 2" xfId="26265"/>
    <cellStyle name="Normal 24 2 2 4 2 4" xfId="26266"/>
    <cellStyle name="Normal 24 2 2 4 2 4 2" xfId="26267"/>
    <cellStyle name="Normal 24 2 2 4 2 5" xfId="26268"/>
    <cellStyle name="Normal 24 2 2 4 3" xfId="26269"/>
    <cellStyle name="Normal 24 2 2 4 3 2" xfId="26270"/>
    <cellStyle name="Normal 24 2 2 4 3 2 2" xfId="26271"/>
    <cellStyle name="Normal 24 2 2 4 3 3" xfId="26272"/>
    <cellStyle name="Normal 24 2 2 4 3 3 2" xfId="26273"/>
    <cellStyle name="Normal 24 2 2 4 3 4" xfId="26274"/>
    <cellStyle name="Normal 24 2 2 4 4" xfId="26275"/>
    <cellStyle name="Normal 24 2 2 4 4 2" xfId="26276"/>
    <cellStyle name="Normal 24 2 2 4 5" xfId="26277"/>
    <cellStyle name="Normal 24 2 2 4 5 2" xfId="26278"/>
    <cellStyle name="Normal 24 2 2 4 6" xfId="26279"/>
    <cellStyle name="Normal 24 2 2 5" xfId="26280"/>
    <cellStyle name="Normal 24 2 2 5 2" xfId="26281"/>
    <cellStyle name="Normal 24 2 2 5 2 2" xfId="26282"/>
    <cellStyle name="Normal 24 2 2 5 2 2 2" xfId="26283"/>
    <cellStyle name="Normal 24 2 2 5 2 3" xfId="26284"/>
    <cellStyle name="Normal 24 2 2 5 2 3 2" xfId="26285"/>
    <cellStyle name="Normal 24 2 2 5 2 4" xfId="26286"/>
    <cellStyle name="Normal 24 2 2 5 3" xfId="26287"/>
    <cellStyle name="Normal 24 2 2 5 3 2" xfId="26288"/>
    <cellStyle name="Normal 24 2 2 5 4" xfId="26289"/>
    <cellStyle name="Normal 24 2 2 5 4 2" xfId="26290"/>
    <cellStyle name="Normal 24 2 2 5 5" xfId="26291"/>
    <cellStyle name="Normal 24 2 2 6" xfId="26292"/>
    <cellStyle name="Normal 24 2 2 6 2" xfId="26293"/>
    <cellStyle name="Normal 24 2 2 6 2 2" xfId="26294"/>
    <cellStyle name="Normal 24 2 2 6 3" xfId="26295"/>
    <cellStyle name="Normal 24 2 2 6 3 2" xfId="26296"/>
    <cellStyle name="Normal 24 2 2 6 4" xfId="26297"/>
    <cellStyle name="Normal 24 2 2 7" xfId="26298"/>
    <cellStyle name="Normal 24 2 2 7 2" xfId="26299"/>
    <cellStyle name="Normal 24 2 2 8" xfId="26300"/>
    <cellStyle name="Normal 24 2 2 8 2" xfId="26301"/>
    <cellStyle name="Normal 24 2 2 9" xfId="26302"/>
    <cellStyle name="Normal 24 2 3" xfId="26303"/>
    <cellStyle name="Normal 24 2 3 2" xfId="26304"/>
    <cellStyle name="Normal 24 2 3 2 2" xfId="26305"/>
    <cellStyle name="Normal 24 2 3 2 2 2" xfId="26306"/>
    <cellStyle name="Normal 24 2 3 2 2 2 2" xfId="26307"/>
    <cellStyle name="Normal 24 2 3 2 2 3" xfId="26308"/>
    <cellStyle name="Normal 24 2 3 2 2 3 2" xfId="26309"/>
    <cellStyle name="Normal 24 2 3 2 2 4" xfId="26310"/>
    <cellStyle name="Normal 24 2 3 2 3" xfId="26311"/>
    <cellStyle name="Normal 24 2 3 2 3 2" xfId="26312"/>
    <cellStyle name="Normal 24 2 3 2 4" xfId="26313"/>
    <cellStyle name="Normal 24 2 3 2 4 2" xfId="26314"/>
    <cellStyle name="Normal 24 2 3 2 5" xfId="26315"/>
    <cellStyle name="Normal 24 2 3 3" xfId="26316"/>
    <cellStyle name="Normal 24 2 3 3 2" xfId="26317"/>
    <cellStyle name="Normal 24 2 3 3 2 2" xfId="26318"/>
    <cellStyle name="Normal 24 2 3 3 3" xfId="26319"/>
    <cellStyle name="Normal 24 2 3 3 3 2" xfId="26320"/>
    <cellStyle name="Normal 24 2 3 3 4" xfId="26321"/>
    <cellStyle name="Normal 24 2 3 4" xfId="26322"/>
    <cellStyle name="Normal 24 2 3 4 2" xfId="26323"/>
    <cellStyle name="Normal 24 2 3 5" xfId="26324"/>
    <cellStyle name="Normal 24 2 3 5 2" xfId="26325"/>
    <cellStyle name="Normal 24 2 3 6" xfId="26326"/>
    <cellStyle name="Normal 24 2 4" xfId="26327"/>
    <cellStyle name="Normal 24 2 4 2" xfId="26328"/>
    <cellStyle name="Normal 24 2 4 2 2" xfId="26329"/>
    <cellStyle name="Normal 24 2 4 2 2 2" xfId="26330"/>
    <cellStyle name="Normal 24 2 4 2 2 2 2" xfId="26331"/>
    <cellStyle name="Normal 24 2 4 2 2 3" xfId="26332"/>
    <cellStyle name="Normal 24 2 4 2 2 3 2" xfId="26333"/>
    <cellStyle name="Normal 24 2 4 2 2 4" xfId="26334"/>
    <cellStyle name="Normal 24 2 4 2 3" xfId="26335"/>
    <cellStyle name="Normal 24 2 4 2 3 2" xfId="26336"/>
    <cellStyle name="Normal 24 2 4 2 4" xfId="26337"/>
    <cellStyle name="Normal 24 2 4 2 4 2" xfId="26338"/>
    <cellStyle name="Normal 24 2 4 2 5" xfId="26339"/>
    <cellStyle name="Normal 24 2 4 3" xfId="26340"/>
    <cellStyle name="Normal 24 2 4 3 2" xfId="26341"/>
    <cellStyle name="Normal 24 2 4 3 2 2" xfId="26342"/>
    <cellStyle name="Normal 24 2 4 3 3" xfId="26343"/>
    <cellStyle name="Normal 24 2 4 3 3 2" xfId="26344"/>
    <cellStyle name="Normal 24 2 4 3 4" xfId="26345"/>
    <cellStyle name="Normal 24 2 4 4" xfId="26346"/>
    <cellStyle name="Normal 24 2 4 4 2" xfId="26347"/>
    <cellStyle name="Normal 24 2 4 5" xfId="26348"/>
    <cellStyle name="Normal 24 2 4 5 2" xfId="26349"/>
    <cellStyle name="Normal 24 2 4 6" xfId="26350"/>
    <cellStyle name="Normal 24 2 5" xfId="26351"/>
    <cellStyle name="Normal 24 2 5 2" xfId="26352"/>
    <cellStyle name="Normal 24 2 5 2 2" xfId="26353"/>
    <cellStyle name="Normal 24 2 5 2 2 2" xfId="26354"/>
    <cellStyle name="Normal 24 2 5 2 2 2 2" xfId="26355"/>
    <cellStyle name="Normal 24 2 5 2 2 3" xfId="26356"/>
    <cellStyle name="Normal 24 2 5 2 2 3 2" xfId="26357"/>
    <cellStyle name="Normal 24 2 5 2 2 4" xfId="26358"/>
    <cellStyle name="Normal 24 2 5 2 3" xfId="26359"/>
    <cellStyle name="Normal 24 2 5 2 3 2" xfId="26360"/>
    <cellStyle name="Normal 24 2 5 2 4" xfId="26361"/>
    <cellStyle name="Normal 24 2 5 2 4 2" xfId="26362"/>
    <cellStyle name="Normal 24 2 5 2 5" xfId="26363"/>
    <cellStyle name="Normal 24 2 5 3" xfId="26364"/>
    <cellStyle name="Normal 24 2 5 3 2" xfId="26365"/>
    <cellStyle name="Normal 24 2 5 3 2 2" xfId="26366"/>
    <cellStyle name="Normal 24 2 5 3 3" xfId="26367"/>
    <cellStyle name="Normal 24 2 5 3 3 2" xfId="26368"/>
    <cellStyle name="Normal 24 2 5 3 4" xfId="26369"/>
    <cellStyle name="Normal 24 2 5 4" xfId="26370"/>
    <cellStyle name="Normal 24 2 5 4 2" xfId="26371"/>
    <cellStyle name="Normal 24 2 5 5" xfId="26372"/>
    <cellStyle name="Normal 24 2 5 5 2" xfId="26373"/>
    <cellStyle name="Normal 24 2 5 6" xfId="26374"/>
    <cellStyle name="Normal 24 2 6" xfId="26375"/>
    <cellStyle name="Normal 24 2 6 2" xfId="26376"/>
    <cellStyle name="Normal 24 2 6 2 2" xfId="26377"/>
    <cellStyle name="Normal 24 2 6 2 2 2" xfId="26378"/>
    <cellStyle name="Normal 24 2 6 2 3" xfId="26379"/>
    <cellStyle name="Normal 24 2 6 2 3 2" xfId="26380"/>
    <cellStyle name="Normal 24 2 6 2 4" xfId="26381"/>
    <cellStyle name="Normal 24 2 6 3" xfId="26382"/>
    <cellStyle name="Normal 24 2 6 3 2" xfId="26383"/>
    <cellStyle name="Normal 24 2 6 4" xfId="26384"/>
    <cellStyle name="Normal 24 2 6 4 2" xfId="26385"/>
    <cellStyle name="Normal 24 2 6 5" xfId="26386"/>
    <cellStyle name="Normal 24 2 7" xfId="26387"/>
    <cellStyle name="Normal 24 2 7 2" xfId="26388"/>
    <cellStyle name="Normal 24 2 7 2 2" xfId="26389"/>
    <cellStyle name="Normal 24 2 7 3" xfId="26390"/>
    <cellStyle name="Normal 24 2 7 3 2" xfId="26391"/>
    <cellStyle name="Normal 24 2 7 4" xfId="26392"/>
    <cellStyle name="Normal 24 2 8" xfId="26393"/>
    <cellStyle name="Normal 24 2 8 2" xfId="26394"/>
    <cellStyle name="Normal 24 2 9" xfId="26395"/>
    <cellStyle name="Normal 24 2 9 2" xfId="26396"/>
    <cellStyle name="Normal 24 3" xfId="26397"/>
    <cellStyle name="Normal 24 3 2" xfId="26398"/>
    <cellStyle name="Normal 24 3 2 2" xfId="26399"/>
    <cellStyle name="Normal 24 3 2 2 2" xfId="26400"/>
    <cellStyle name="Normal 24 3 2 2 2 2" xfId="26401"/>
    <cellStyle name="Normal 24 3 2 2 2 2 2" xfId="26402"/>
    <cellStyle name="Normal 24 3 2 2 2 3" xfId="26403"/>
    <cellStyle name="Normal 24 3 2 2 2 3 2" xfId="26404"/>
    <cellStyle name="Normal 24 3 2 2 2 4" xfId="26405"/>
    <cellStyle name="Normal 24 3 2 2 3" xfId="26406"/>
    <cellStyle name="Normal 24 3 2 2 3 2" xfId="26407"/>
    <cellStyle name="Normal 24 3 2 2 4" xfId="26408"/>
    <cellStyle name="Normal 24 3 2 2 4 2" xfId="26409"/>
    <cellStyle name="Normal 24 3 2 2 5" xfId="26410"/>
    <cellStyle name="Normal 24 3 2 3" xfId="26411"/>
    <cellStyle name="Normal 24 3 2 3 2" xfId="26412"/>
    <cellStyle name="Normal 24 3 2 3 2 2" xfId="26413"/>
    <cellStyle name="Normal 24 3 2 3 3" xfId="26414"/>
    <cellStyle name="Normal 24 3 2 3 3 2" xfId="26415"/>
    <cellStyle name="Normal 24 3 2 3 4" xfId="26416"/>
    <cellStyle name="Normal 24 3 2 4" xfId="26417"/>
    <cellStyle name="Normal 24 3 2 4 2" xfId="26418"/>
    <cellStyle name="Normal 24 3 2 5" xfId="26419"/>
    <cellStyle name="Normal 24 3 2 5 2" xfId="26420"/>
    <cellStyle name="Normal 24 3 2 6" xfId="26421"/>
    <cellStyle name="Normal 24 3 3" xfId="26422"/>
    <cellStyle name="Normal 24 3 3 2" xfId="26423"/>
    <cellStyle name="Normal 24 3 3 2 2" xfId="26424"/>
    <cellStyle name="Normal 24 3 3 2 2 2" xfId="26425"/>
    <cellStyle name="Normal 24 3 3 2 2 2 2" xfId="26426"/>
    <cellStyle name="Normal 24 3 3 2 2 3" xfId="26427"/>
    <cellStyle name="Normal 24 3 3 2 2 3 2" xfId="26428"/>
    <cellStyle name="Normal 24 3 3 2 2 4" xfId="26429"/>
    <cellStyle name="Normal 24 3 3 2 3" xfId="26430"/>
    <cellStyle name="Normal 24 3 3 2 3 2" xfId="26431"/>
    <cellStyle name="Normal 24 3 3 2 4" xfId="26432"/>
    <cellStyle name="Normal 24 3 3 2 4 2" xfId="26433"/>
    <cellStyle name="Normal 24 3 3 2 5" xfId="26434"/>
    <cellStyle name="Normal 24 3 3 3" xfId="26435"/>
    <cellStyle name="Normal 24 3 3 3 2" xfId="26436"/>
    <cellStyle name="Normal 24 3 3 3 2 2" xfId="26437"/>
    <cellStyle name="Normal 24 3 3 3 3" xfId="26438"/>
    <cellStyle name="Normal 24 3 3 3 3 2" xfId="26439"/>
    <cellStyle name="Normal 24 3 3 3 4" xfId="26440"/>
    <cellStyle name="Normal 24 3 3 4" xfId="26441"/>
    <cellStyle name="Normal 24 3 3 4 2" xfId="26442"/>
    <cellStyle name="Normal 24 3 3 5" xfId="26443"/>
    <cellStyle name="Normal 24 3 3 5 2" xfId="26444"/>
    <cellStyle name="Normal 24 3 3 6" xfId="26445"/>
    <cellStyle name="Normal 24 3 4" xfId="26446"/>
    <cellStyle name="Normal 24 3 4 2" xfId="26447"/>
    <cellStyle name="Normal 24 3 4 2 2" xfId="26448"/>
    <cellStyle name="Normal 24 3 4 2 2 2" xfId="26449"/>
    <cellStyle name="Normal 24 3 4 2 2 2 2" xfId="26450"/>
    <cellStyle name="Normal 24 3 4 2 2 3" xfId="26451"/>
    <cellStyle name="Normal 24 3 4 2 2 3 2" xfId="26452"/>
    <cellStyle name="Normal 24 3 4 2 2 4" xfId="26453"/>
    <cellStyle name="Normal 24 3 4 2 3" xfId="26454"/>
    <cellStyle name="Normal 24 3 4 2 3 2" xfId="26455"/>
    <cellStyle name="Normal 24 3 4 2 4" xfId="26456"/>
    <cellStyle name="Normal 24 3 4 2 4 2" xfId="26457"/>
    <cellStyle name="Normal 24 3 4 2 5" xfId="26458"/>
    <cellStyle name="Normal 24 3 4 3" xfId="26459"/>
    <cellStyle name="Normal 24 3 4 3 2" xfId="26460"/>
    <cellStyle name="Normal 24 3 4 3 2 2" xfId="26461"/>
    <cellStyle name="Normal 24 3 4 3 3" xfId="26462"/>
    <cellStyle name="Normal 24 3 4 3 3 2" xfId="26463"/>
    <cellStyle name="Normal 24 3 4 3 4" xfId="26464"/>
    <cellStyle name="Normal 24 3 4 4" xfId="26465"/>
    <cellStyle name="Normal 24 3 4 4 2" xfId="26466"/>
    <cellStyle name="Normal 24 3 4 5" xfId="26467"/>
    <cellStyle name="Normal 24 3 4 5 2" xfId="26468"/>
    <cellStyle name="Normal 24 3 4 6" xfId="26469"/>
    <cellStyle name="Normal 24 3 5" xfId="26470"/>
    <cellStyle name="Normal 24 3 5 2" xfId="26471"/>
    <cellStyle name="Normal 24 3 5 2 2" xfId="26472"/>
    <cellStyle name="Normal 24 3 5 2 2 2" xfId="26473"/>
    <cellStyle name="Normal 24 3 5 2 3" xfId="26474"/>
    <cellStyle name="Normal 24 3 5 2 3 2" xfId="26475"/>
    <cellStyle name="Normal 24 3 5 2 4" xfId="26476"/>
    <cellStyle name="Normal 24 3 5 3" xfId="26477"/>
    <cellStyle name="Normal 24 3 5 3 2" xfId="26478"/>
    <cellStyle name="Normal 24 3 5 4" xfId="26479"/>
    <cellStyle name="Normal 24 3 5 4 2" xfId="26480"/>
    <cellStyle name="Normal 24 3 5 5" xfId="26481"/>
    <cellStyle name="Normal 24 3 6" xfId="26482"/>
    <cellStyle name="Normal 24 3 6 2" xfId="26483"/>
    <cellStyle name="Normal 24 3 6 2 2" xfId="26484"/>
    <cellStyle name="Normal 24 3 6 3" xfId="26485"/>
    <cellStyle name="Normal 24 3 6 3 2" xfId="26486"/>
    <cellStyle name="Normal 24 3 6 4" xfId="26487"/>
    <cellStyle name="Normal 24 3 7" xfId="26488"/>
    <cellStyle name="Normal 24 3 7 2" xfId="26489"/>
    <cellStyle name="Normal 24 3 8" xfId="26490"/>
    <cellStyle name="Normal 24 3 8 2" xfId="26491"/>
    <cellStyle name="Normal 24 3 9" xfId="26492"/>
    <cellStyle name="Normal 24 4" xfId="26493"/>
    <cellStyle name="Normal 24 4 2" xfId="26494"/>
    <cellStyle name="Normal 24 4 2 2" xfId="26495"/>
    <cellStyle name="Normal 24 4 2 2 2" xfId="26496"/>
    <cellStyle name="Normal 24 4 2 2 2 2" xfId="26497"/>
    <cellStyle name="Normal 24 4 2 2 3" xfId="26498"/>
    <cellStyle name="Normal 24 4 2 2 3 2" xfId="26499"/>
    <cellStyle name="Normal 24 4 2 2 4" xfId="26500"/>
    <cellStyle name="Normal 24 4 2 3" xfId="26501"/>
    <cellStyle name="Normal 24 4 2 3 2" xfId="26502"/>
    <cellStyle name="Normal 24 4 2 4" xfId="26503"/>
    <cellStyle name="Normal 24 4 2 4 2" xfId="26504"/>
    <cellStyle name="Normal 24 4 2 5" xfId="26505"/>
    <cellStyle name="Normal 24 4 3" xfId="26506"/>
    <cellStyle name="Normal 24 4 3 2" xfId="26507"/>
    <cellStyle name="Normal 24 4 3 2 2" xfId="26508"/>
    <cellStyle name="Normal 24 4 3 3" xfId="26509"/>
    <cellStyle name="Normal 24 4 3 3 2" xfId="26510"/>
    <cellStyle name="Normal 24 4 3 4" xfId="26511"/>
    <cellStyle name="Normal 24 4 4" xfId="26512"/>
    <cellStyle name="Normal 24 4 4 2" xfId="26513"/>
    <cellStyle name="Normal 24 4 5" xfId="26514"/>
    <cellStyle name="Normal 24 4 5 2" xfId="26515"/>
    <cellStyle name="Normal 24 4 6" xfId="26516"/>
    <cellStyle name="Normal 24 5" xfId="26517"/>
    <cellStyle name="Normal 24 5 2" xfId="26518"/>
    <cellStyle name="Normal 24 5 2 2" xfId="26519"/>
    <cellStyle name="Normal 24 5 2 2 2" xfId="26520"/>
    <cellStyle name="Normal 24 5 2 2 2 2" xfId="26521"/>
    <cellStyle name="Normal 24 5 2 2 3" xfId="26522"/>
    <cellStyle name="Normal 24 5 2 2 3 2" xfId="26523"/>
    <cellStyle name="Normal 24 5 2 2 4" xfId="26524"/>
    <cellStyle name="Normal 24 5 2 3" xfId="26525"/>
    <cellStyle name="Normal 24 5 2 3 2" xfId="26526"/>
    <cellStyle name="Normal 24 5 2 4" xfId="26527"/>
    <cellStyle name="Normal 24 5 2 4 2" xfId="26528"/>
    <cellStyle name="Normal 24 5 2 5" xfId="26529"/>
    <cellStyle name="Normal 24 5 3" xfId="26530"/>
    <cellStyle name="Normal 24 5 3 2" xfId="26531"/>
    <cellStyle name="Normal 24 5 3 2 2" xfId="26532"/>
    <cellStyle name="Normal 24 5 3 3" xfId="26533"/>
    <cellStyle name="Normal 24 5 3 3 2" xfId="26534"/>
    <cellStyle name="Normal 24 5 3 4" xfId="26535"/>
    <cellStyle name="Normal 24 5 4" xfId="26536"/>
    <cellStyle name="Normal 24 5 4 2" xfId="26537"/>
    <cellStyle name="Normal 24 5 5" xfId="26538"/>
    <cellStyle name="Normal 24 5 5 2" xfId="26539"/>
    <cellStyle name="Normal 24 5 6" xfId="26540"/>
    <cellStyle name="Normal 24 6" xfId="26541"/>
    <cellStyle name="Normal 24 6 2" xfId="26542"/>
    <cellStyle name="Normal 24 6 2 2" xfId="26543"/>
    <cellStyle name="Normal 24 6 2 2 2" xfId="26544"/>
    <cellStyle name="Normal 24 6 2 2 2 2" xfId="26545"/>
    <cellStyle name="Normal 24 6 2 2 3" xfId="26546"/>
    <cellStyle name="Normal 24 6 2 2 3 2" xfId="26547"/>
    <cellStyle name="Normal 24 6 2 2 4" xfId="26548"/>
    <cellStyle name="Normal 24 6 2 3" xfId="26549"/>
    <cellStyle name="Normal 24 6 2 3 2" xfId="26550"/>
    <cellStyle name="Normal 24 6 2 4" xfId="26551"/>
    <cellStyle name="Normal 24 6 2 4 2" xfId="26552"/>
    <cellStyle name="Normal 24 6 2 5" xfId="26553"/>
    <cellStyle name="Normal 24 6 3" xfId="26554"/>
    <cellStyle name="Normal 24 6 3 2" xfId="26555"/>
    <cellStyle name="Normal 24 6 3 2 2" xfId="26556"/>
    <cellStyle name="Normal 24 6 3 3" xfId="26557"/>
    <cellStyle name="Normal 24 6 3 3 2" xfId="26558"/>
    <cellStyle name="Normal 24 6 3 4" xfId="26559"/>
    <cellStyle name="Normal 24 6 4" xfId="26560"/>
    <cellStyle name="Normal 24 6 4 2" xfId="26561"/>
    <cellStyle name="Normal 24 6 5" xfId="26562"/>
    <cellStyle name="Normal 24 6 5 2" xfId="26563"/>
    <cellStyle name="Normal 24 6 6" xfId="26564"/>
    <cellStyle name="Normal 24 7" xfId="26565"/>
    <cellStyle name="Normal 24 7 2" xfId="26566"/>
    <cellStyle name="Normal 24 7 2 2" xfId="26567"/>
    <cellStyle name="Normal 24 7 2 2 2" xfId="26568"/>
    <cellStyle name="Normal 24 7 2 3" xfId="26569"/>
    <cellStyle name="Normal 24 7 2 3 2" xfId="26570"/>
    <cellStyle name="Normal 24 7 2 4" xfId="26571"/>
    <cellStyle name="Normal 24 7 3" xfId="26572"/>
    <cellStyle name="Normal 24 7 3 2" xfId="26573"/>
    <cellStyle name="Normal 24 7 4" xfId="26574"/>
    <cellStyle name="Normal 24 7 4 2" xfId="26575"/>
    <cellStyle name="Normal 24 7 5" xfId="26576"/>
    <cellStyle name="Normal 24 8" xfId="26577"/>
    <cellStyle name="Normal 24 8 2" xfId="26578"/>
    <cellStyle name="Normal 24 8 2 2" xfId="26579"/>
    <cellStyle name="Normal 24 8 3" xfId="26580"/>
    <cellStyle name="Normal 24 8 3 2" xfId="26581"/>
    <cellStyle name="Normal 24 8 4" xfId="26582"/>
    <cellStyle name="Normal 24 9" xfId="26583"/>
    <cellStyle name="Normal 24 9 2" xfId="26584"/>
    <cellStyle name="Normal 25" xfId="26585"/>
    <cellStyle name="Normal 26" xfId="26586"/>
    <cellStyle name="Normal 26 2" xfId="26587"/>
    <cellStyle name="Normal 26 3" xfId="26588"/>
    <cellStyle name="Normal 26 4" xfId="26589"/>
    <cellStyle name="Normal 26 5" xfId="26590"/>
    <cellStyle name="Normal 26 6" xfId="26591"/>
    <cellStyle name="Normal 26 7" xfId="26592"/>
    <cellStyle name="Normal 27" xfId="26593"/>
    <cellStyle name="Normal 27 10" xfId="26594"/>
    <cellStyle name="Normal 27 2" xfId="26595"/>
    <cellStyle name="Normal 27 2 2" xfId="26596"/>
    <cellStyle name="Normal 27 2 2 2" xfId="26597"/>
    <cellStyle name="Normal 27 2 2 2 2" xfId="26598"/>
    <cellStyle name="Normal 27 2 2 2 2 2" xfId="26599"/>
    <cellStyle name="Normal 27 2 2 2 2 2 2" xfId="26600"/>
    <cellStyle name="Normal 27 2 2 2 2 3" xfId="26601"/>
    <cellStyle name="Normal 27 2 2 2 2 3 2" xfId="26602"/>
    <cellStyle name="Normal 27 2 2 2 2 4" xfId="26603"/>
    <cellStyle name="Normal 27 2 2 2 3" xfId="26604"/>
    <cellStyle name="Normal 27 2 2 2 3 2" xfId="26605"/>
    <cellStyle name="Normal 27 2 2 2 4" xfId="26606"/>
    <cellStyle name="Normal 27 2 2 2 4 2" xfId="26607"/>
    <cellStyle name="Normal 27 2 2 2 5" xfId="26608"/>
    <cellStyle name="Normal 27 2 2 3" xfId="26609"/>
    <cellStyle name="Normal 27 2 2 3 2" xfId="26610"/>
    <cellStyle name="Normal 27 2 2 3 2 2" xfId="26611"/>
    <cellStyle name="Normal 27 2 2 3 3" xfId="26612"/>
    <cellStyle name="Normal 27 2 2 3 3 2" xfId="26613"/>
    <cellStyle name="Normal 27 2 2 3 4" xfId="26614"/>
    <cellStyle name="Normal 27 2 2 4" xfId="26615"/>
    <cellStyle name="Normal 27 2 2 4 2" xfId="26616"/>
    <cellStyle name="Normal 27 2 2 5" xfId="26617"/>
    <cellStyle name="Normal 27 2 2 5 2" xfId="26618"/>
    <cellStyle name="Normal 27 2 2 6" xfId="26619"/>
    <cellStyle name="Normal 27 2 3" xfId="26620"/>
    <cellStyle name="Normal 27 2 3 2" xfId="26621"/>
    <cellStyle name="Normal 27 2 3 2 2" xfId="26622"/>
    <cellStyle name="Normal 27 2 3 2 2 2" xfId="26623"/>
    <cellStyle name="Normal 27 2 3 2 2 2 2" xfId="26624"/>
    <cellStyle name="Normal 27 2 3 2 2 3" xfId="26625"/>
    <cellStyle name="Normal 27 2 3 2 2 3 2" xfId="26626"/>
    <cellStyle name="Normal 27 2 3 2 2 4" xfId="26627"/>
    <cellStyle name="Normal 27 2 3 2 3" xfId="26628"/>
    <cellStyle name="Normal 27 2 3 2 3 2" xfId="26629"/>
    <cellStyle name="Normal 27 2 3 2 4" xfId="26630"/>
    <cellStyle name="Normal 27 2 3 2 4 2" xfId="26631"/>
    <cellStyle name="Normal 27 2 3 2 5" xfId="26632"/>
    <cellStyle name="Normal 27 2 3 3" xfId="26633"/>
    <cellStyle name="Normal 27 2 3 3 2" xfId="26634"/>
    <cellStyle name="Normal 27 2 3 3 2 2" xfId="26635"/>
    <cellStyle name="Normal 27 2 3 3 3" xfId="26636"/>
    <cellStyle name="Normal 27 2 3 3 3 2" xfId="26637"/>
    <cellStyle name="Normal 27 2 3 3 4" xfId="26638"/>
    <cellStyle name="Normal 27 2 3 4" xfId="26639"/>
    <cellStyle name="Normal 27 2 3 4 2" xfId="26640"/>
    <cellStyle name="Normal 27 2 3 5" xfId="26641"/>
    <cellStyle name="Normal 27 2 3 5 2" xfId="26642"/>
    <cellStyle name="Normal 27 2 3 6" xfId="26643"/>
    <cellStyle name="Normal 27 2 4" xfId="26644"/>
    <cellStyle name="Normal 27 2 4 2" xfId="26645"/>
    <cellStyle name="Normal 27 2 4 2 2" xfId="26646"/>
    <cellStyle name="Normal 27 2 4 2 2 2" xfId="26647"/>
    <cellStyle name="Normal 27 2 4 2 2 2 2" xfId="26648"/>
    <cellStyle name="Normal 27 2 4 2 2 3" xfId="26649"/>
    <cellStyle name="Normal 27 2 4 2 2 3 2" xfId="26650"/>
    <cellStyle name="Normal 27 2 4 2 2 4" xfId="26651"/>
    <cellStyle name="Normal 27 2 4 2 3" xfId="26652"/>
    <cellStyle name="Normal 27 2 4 2 3 2" xfId="26653"/>
    <cellStyle name="Normal 27 2 4 2 4" xfId="26654"/>
    <cellStyle name="Normal 27 2 4 2 4 2" xfId="26655"/>
    <cellStyle name="Normal 27 2 4 2 5" xfId="26656"/>
    <cellStyle name="Normal 27 2 4 3" xfId="26657"/>
    <cellStyle name="Normal 27 2 4 3 2" xfId="26658"/>
    <cellStyle name="Normal 27 2 4 3 2 2" xfId="26659"/>
    <cellStyle name="Normal 27 2 4 3 3" xfId="26660"/>
    <cellStyle name="Normal 27 2 4 3 3 2" xfId="26661"/>
    <cellStyle name="Normal 27 2 4 3 4" xfId="26662"/>
    <cellStyle name="Normal 27 2 4 4" xfId="26663"/>
    <cellStyle name="Normal 27 2 4 4 2" xfId="26664"/>
    <cellStyle name="Normal 27 2 4 5" xfId="26665"/>
    <cellStyle name="Normal 27 2 4 5 2" xfId="26666"/>
    <cellStyle name="Normal 27 2 4 6" xfId="26667"/>
    <cellStyle name="Normal 27 2 5" xfId="26668"/>
    <cellStyle name="Normal 27 2 5 2" xfId="26669"/>
    <cellStyle name="Normal 27 2 5 2 2" xfId="26670"/>
    <cellStyle name="Normal 27 2 5 2 2 2" xfId="26671"/>
    <cellStyle name="Normal 27 2 5 2 3" xfId="26672"/>
    <cellStyle name="Normal 27 2 5 2 3 2" xfId="26673"/>
    <cellStyle name="Normal 27 2 5 2 4" xfId="26674"/>
    <cellStyle name="Normal 27 2 5 3" xfId="26675"/>
    <cellStyle name="Normal 27 2 5 3 2" xfId="26676"/>
    <cellStyle name="Normal 27 2 5 4" xfId="26677"/>
    <cellStyle name="Normal 27 2 5 4 2" xfId="26678"/>
    <cellStyle name="Normal 27 2 5 5" xfId="26679"/>
    <cellStyle name="Normal 27 2 6" xfId="26680"/>
    <cellStyle name="Normal 27 2 6 2" xfId="26681"/>
    <cellStyle name="Normal 27 2 6 2 2" xfId="26682"/>
    <cellStyle name="Normal 27 2 6 3" xfId="26683"/>
    <cellStyle name="Normal 27 2 6 3 2" xfId="26684"/>
    <cellStyle name="Normal 27 2 6 4" xfId="26685"/>
    <cellStyle name="Normal 27 2 7" xfId="26686"/>
    <cellStyle name="Normal 27 2 7 2" xfId="26687"/>
    <cellStyle name="Normal 27 2 8" xfId="26688"/>
    <cellStyle name="Normal 27 2 8 2" xfId="26689"/>
    <cellStyle name="Normal 27 2 9" xfId="26690"/>
    <cellStyle name="Normal 27 3" xfId="26691"/>
    <cellStyle name="Normal 27 3 2" xfId="26692"/>
    <cellStyle name="Normal 27 3 2 2" xfId="26693"/>
    <cellStyle name="Normal 27 3 2 2 2" xfId="26694"/>
    <cellStyle name="Normal 27 3 2 2 2 2" xfId="26695"/>
    <cellStyle name="Normal 27 3 2 2 3" xfId="26696"/>
    <cellStyle name="Normal 27 3 2 2 3 2" xfId="26697"/>
    <cellStyle name="Normal 27 3 2 2 4" xfId="26698"/>
    <cellStyle name="Normal 27 3 2 3" xfId="26699"/>
    <cellStyle name="Normal 27 3 2 3 2" xfId="26700"/>
    <cellStyle name="Normal 27 3 2 4" xfId="26701"/>
    <cellStyle name="Normal 27 3 2 4 2" xfId="26702"/>
    <cellStyle name="Normal 27 3 2 5" xfId="26703"/>
    <cellStyle name="Normal 27 3 3" xfId="26704"/>
    <cellStyle name="Normal 27 3 3 2" xfId="26705"/>
    <cellStyle name="Normal 27 3 3 2 2" xfId="26706"/>
    <cellStyle name="Normal 27 3 3 3" xfId="26707"/>
    <cellStyle name="Normal 27 3 3 3 2" xfId="26708"/>
    <cellStyle name="Normal 27 3 3 4" xfId="26709"/>
    <cellStyle name="Normal 27 3 4" xfId="26710"/>
    <cellStyle name="Normal 27 3 4 2" xfId="26711"/>
    <cellStyle name="Normal 27 3 5" xfId="26712"/>
    <cellStyle name="Normal 27 3 5 2" xfId="26713"/>
    <cellStyle name="Normal 27 3 6" xfId="26714"/>
    <cellStyle name="Normal 27 4" xfId="26715"/>
    <cellStyle name="Normal 27 4 2" xfId="26716"/>
    <cellStyle name="Normal 27 4 2 2" xfId="26717"/>
    <cellStyle name="Normal 27 4 2 2 2" xfId="26718"/>
    <cellStyle name="Normal 27 4 2 2 2 2" xfId="26719"/>
    <cellStyle name="Normal 27 4 2 2 3" xfId="26720"/>
    <cellStyle name="Normal 27 4 2 2 3 2" xfId="26721"/>
    <cellStyle name="Normal 27 4 2 2 4" xfId="26722"/>
    <cellStyle name="Normal 27 4 2 3" xfId="26723"/>
    <cellStyle name="Normal 27 4 2 3 2" xfId="26724"/>
    <cellStyle name="Normal 27 4 2 4" xfId="26725"/>
    <cellStyle name="Normal 27 4 2 4 2" xfId="26726"/>
    <cellStyle name="Normal 27 4 2 5" xfId="26727"/>
    <cellStyle name="Normal 27 4 3" xfId="26728"/>
    <cellStyle name="Normal 27 4 3 2" xfId="26729"/>
    <cellStyle name="Normal 27 4 3 2 2" xfId="26730"/>
    <cellStyle name="Normal 27 4 3 3" xfId="26731"/>
    <cellStyle name="Normal 27 4 3 3 2" xfId="26732"/>
    <cellStyle name="Normal 27 4 3 4" xfId="26733"/>
    <cellStyle name="Normal 27 4 4" xfId="26734"/>
    <cellStyle name="Normal 27 4 4 2" xfId="26735"/>
    <cellStyle name="Normal 27 4 5" xfId="26736"/>
    <cellStyle name="Normal 27 4 5 2" xfId="26737"/>
    <cellStyle name="Normal 27 4 6" xfId="26738"/>
    <cellStyle name="Normal 27 5" xfId="26739"/>
    <cellStyle name="Normal 27 5 2" xfId="26740"/>
    <cellStyle name="Normal 27 5 2 2" xfId="26741"/>
    <cellStyle name="Normal 27 5 2 2 2" xfId="26742"/>
    <cellStyle name="Normal 27 5 2 2 2 2" xfId="26743"/>
    <cellStyle name="Normal 27 5 2 2 3" xfId="26744"/>
    <cellStyle name="Normal 27 5 2 2 3 2" xfId="26745"/>
    <cellStyle name="Normal 27 5 2 2 4" xfId="26746"/>
    <cellStyle name="Normal 27 5 2 3" xfId="26747"/>
    <cellStyle name="Normal 27 5 2 3 2" xfId="26748"/>
    <cellStyle name="Normal 27 5 2 4" xfId="26749"/>
    <cellStyle name="Normal 27 5 2 4 2" xfId="26750"/>
    <cellStyle name="Normal 27 5 2 5" xfId="26751"/>
    <cellStyle name="Normal 27 5 3" xfId="26752"/>
    <cellStyle name="Normal 27 5 3 2" xfId="26753"/>
    <cellStyle name="Normal 27 5 3 2 2" xfId="26754"/>
    <cellStyle name="Normal 27 5 3 3" xfId="26755"/>
    <cellStyle name="Normal 27 5 3 3 2" xfId="26756"/>
    <cellStyle name="Normal 27 5 3 4" xfId="26757"/>
    <cellStyle name="Normal 27 5 4" xfId="26758"/>
    <cellStyle name="Normal 27 5 4 2" xfId="26759"/>
    <cellStyle name="Normal 27 5 5" xfId="26760"/>
    <cellStyle name="Normal 27 5 5 2" xfId="26761"/>
    <cellStyle name="Normal 27 5 6" xfId="26762"/>
    <cellStyle name="Normal 27 6" xfId="26763"/>
    <cellStyle name="Normal 27 6 2" xfId="26764"/>
    <cellStyle name="Normal 27 6 2 2" xfId="26765"/>
    <cellStyle name="Normal 27 6 2 2 2" xfId="26766"/>
    <cellStyle name="Normal 27 6 2 3" xfId="26767"/>
    <cellStyle name="Normal 27 6 2 3 2" xfId="26768"/>
    <cellStyle name="Normal 27 6 2 4" xfId="26769"/>
    <cellStyle name="Normal 27 6 3" xfId="26770"/>
    <cellStyle name="Normal 27 6 3 2" xfId="26771"/>
    <cellStyle name="Normal 27 6 4" xfId="26772"/>
    <cellStyle name="Normal 27 6 4 2" xfId="26773"/>
    <cellStyle name="Normal 27 6 5" xfId="26774"/>
    <cellStyle name="Normal 27 7" xfId="26775"/>
    <cellStyle name="Normal 27 7 2" xfId="26776"/>
    <cellStyle name="Normal 27 7 2 2" xfId="26777"/>
    <cellStyle name="Normal 27 7 3" xfId="26778"/>
    <cellStyle name="Normal 27 7 3 2" xfId="26779"/>
    <cellStyle name="Normal 27 7 4" xfId="26780"/>
    <cellStyle name="Normal 27 8" xfId="26781"/>
    <cellStyle name="Normal 27 8 2" xfId="26782"/>
    <cellStyle name="Normal 27 9" xfId="26783"/>
    <cellStyle name="Normal 27 9 2" xfId="26784"/>
    <cellStyle name="Normal 28" xfId="26785"/>
    <cellStyle name="Normal 28 10" xfId="26786"/>
    <cellStyle name="Normal 28 10 2" xfId="26787"/>
    <cellStyle name="Normal 28 11" xfId="26788"/>
    <cellStyle name="Normal 28 2" xfId="26789"/>
    <cellStyle name="Normal 28 2 10" xfId="26790"/>
    <cellStyle name="Normal 28 2 2" xfId="26791"/>
    <cellStyle name="Normal 28 2 2 2" xfId="26792"/>
    <cellStyle name="Normal 28 2 2 2 2" xfId="26793"/>
    <cellStyle name="Normal 28 2 2 2 2 2" xfId="26794"/>
    <cellStyle name="Normal 28 2 2 2 2 2 2" xfId="26795"/>
    <cellStyle name="Normal 28 2 2 2 2 2 2 2" xfId="26796"/>
    <cellStyle name="Normal 28 2 2 2 2 2 3" xfId="26797"/>
    <cellStyle name="Normal 28 2 2 2 2 2 3 2" xfId="26798"/>
    <cellStyle name="Normal 28 2 2 2 2 2 4" xfId="26799"/>
    <cellStyle name="Normal 28 2 2 2 2 3" xfId="26800"/>
    <cellStyle name="Normal 28 2 2 2 2 3 2" xfId="26801"/>
    <cellStyle name="Normal 28 2 2 2 2 4" xfId="26802"/>
    <cellStyle name="Normal 28 2 2 2 2 4 2" xfId="26803"/>
    <cellStyle name="Normal 28 2 2 2 2 5" xfId="26804"/>
    <cellStyle name="Normal 28 2 2 2 3" xfId="26805"/>
    <cellStyle name="Normal 28 2 2 2 3 2" xfId="26806"/>
    <cellStyle name="Normal 28 2 2 2 3 2 2" xfId="26807"/>
    <cellStyle name="Normal 28 2 2 2 3 3" xfId="26808"/>
    <cellStyle name="Normal 28 2 2 2 3 3 2" xfId="26809"/>
    <cellStyle name="Normal 28 2 2 2 3 4" xfId="26810"/>
    <cellStyle name="Normal 28 2 2 2 4" xfId="26811"/>
    <cellStyle name="Normal 28 2 2 2 4 2" xfId="26812"/>
    <cellStyle name="Normal 28 2 2 2 5" xfId="26813"/>
    <cellStyle name="Normal 28 2 2 2 5 2" xfId="26814"/>
    <cellStyle name="Normal 28 2 2 2 6" xfId="26815"/>
    <cellStyle name="Normal 28 2 2 3" xfId="26816"/>
    <cellStyle name="Normal 28 2 2 3 2" xfId="26817"/>
    <cellStyle name="Normal 28 2 2 3 2 2" xfId="26818"/>
    <cellStyle name="Normal 28 2 2 3 2 2 2" xfId="26819"/>
    <cellStyle name="Normal 28 2 2 3 2 2 2 2" xfId="26820"/>
    <cellStyle name="Normal 28 2 2 3 2 2 3" xfId="26821"/>
    <cellStyle name="Normal 28 2 2 3 2 2 3 2" xfId="26822"/>
    <cellStyle name="Normal 28 2 2 3 2 2 4" xfId="26823"/>
    <cellStyle name="Normal 28 2 2 3 2 3" xfId="26824"/>
    <cellStyle name="Normal 28 2 2 3 2 3 2" xfId="26825"/>
    <cellStyle name="Normal 28 2 2 3 2 4" xfId="26826"/>
    <cellStyle name="Normal 28 2 2 3 2 4 2" xfId="26827"/>
    <cellStyle name="Normal 28 2 2 3 2 5" xfId="26828"/>
    <cellStyle name="Normal 28 2 2 3 3" xfId="26829"/>
    <cellStyle name="Normal 28 2 2 3 3 2" xfId="26830"/>
    <cellStyle name="Normal 28 2 2 3 3 2 2" xfId="26831"/>
    <cellStyle name="Normal 28 2 2 3 3 3" xfId="26832"/>
    <cellStyle name="Normal 28 2 2 3 3 3 2" xfId="26833"/>
    <cellStyle name="Normal 28 2 2 3 3 4" xfId="26834"/>
    <cellStyle name="Normal 28 2 2 3 4" xfId="26835"/>
    <cellStyle name="Normal 28 2 2 3 4 2" xfId="26836"/>
    <cellStyle name="Normal 28 2 2 3 5" xfId="26837"/>
    <cellStyle name="Normal 28 2 2 3 5 2" xfId="26838"/>
    <cellStyle name="Normal 28 2 2 3 6" xfId="26839"/>
    <cellStyle name="Normal 28 2 2 4" xfId="26840"/>
    <cellStyle name="Normal 28 2 2 4 2" xfId="26841"/>
    <cellStyle name="Normal 28 2 2 4 2 2" xfId="26842"/>
    <cellStyle name="Normal 28 2 2 4 2 2 2" xfId="26843"/>
    <cellStyle name="Normal 28 2 2 4 2 2 2 2" xfId="26844"/>
    <cellStyle name="Normal 28 2 2 4 2 2 3" xfId="26845"/>
    <cellStyle name="Normal 28 2 2 4 2 2 3 2" xfId="26846"/>
    <cellStyle name="Normal 28 2 2 4 2 2 4" xfId="26847"/>
    <cellStyle name="Normal 28 2 2 4 2 3" xfId="26848"/>
    <cellStyle name="Normal 28 2 2 4 2 3 2" xfId="26849"/>
    <cellStyle name="Normal 28 2 2 4 2 4" xfId="26850"/>
    <cellStyle name="Normal 28 2 2 4 2 4 2" xfId="26851"/>
    <cellStyle name="Normal 28 2 2 4 2 5" xfId="26852"/>
    <cellStyle name="Normal 28 2 2 4 3" xfId="26853"/>
    <cellStyle name="Normal 28 2 2 4 3 2" xfId="26854"/>
    <cellStyle name="Normal 28 2 2 4 3 2 2" xfId="26855"/>
    <cellStyle name="Normal 28 2 2 4 3 3" xfId="26856"/>
    <cellStyle name="Normal 28 2 2 4 3 3 2" xfId="26857"/>
    <cellStyle name="Normal 28 2 2 4 3 4" xfId="26858"/>
    <cellStyle name="Normal 28 2 2 4 4" xfId="26859"/>
    <cellStyle name="Normal 28 2 2 4 4 2" xfId="26860"/>
    <cellStyle name="Normal 28 2 2 4 5" xfId="26861"/>
    <cellStyle name="Normal 28 2 2 4 5 2" xfId="26862"/>
    <cellStyle name="Normal 28 2 2 4 6" xfId="26863"/>
    <cellStyle name="Normal 28 2 2 5" xfId="26864"/>
    <cellStyle name="Normal 28 2 2 5 2" xfId="26865"/>
    <cellStyle name="Normal 28 2 2 5 2 2" xfId="26866"/>
    <cellStyle name="Normal 28 2 2 5 2 2 2" xfId="26867"/>
    <cellStyle name="Normal 28 2 2 5 2 3" xfId="26868"/>
    <cellStyle name="Normal 28 2 2 5 2 3 2" xfId="26869"/>
    <cellStyle name="Normal 28 2 2 5 2 4" xfId="26870"/>
    <cellStyle name="Normal 28 2 2 5 3" xfId="26871"/>
    <cellStyle name="Normal 28 2 2 5 3 2" xfId="26872"/>
    <cellStyle name="Normal 28 2 2 5 4" xfId="26873"/>
    <cellStyle name="Normal 28 2 2 5 4 2" xfId="26874"/>
    <cellStyle name="Normal 28 2 2 5 5" xfId="26875"/>
    <cellStyle name="Normal 28 2 2 6" xfId="26876"/>
    <cellStyle name="Normal 28 2 2 6 2" xfId="26877"/>
    <cellStyle name="Normal 28 2 2 6 2 2" xfId="26878"/>
    <cellStyle name="Normal 28 2 2 6 3" xfId="26879"/>
    <cellStyle name="Normal 28 2 2 6 3 2" xfId="26880"/>
    <cellStyle name="Normal 28 2 2 6 4" xfId="26881"/>
    <cellStyle name="Normal 28 2 2 7" xfId="26882"/>
    <cellStyle name="Normal 28 2 2 7 2" xfId="26883"/>
    <cellStyle name="Normal 28 2 2 8" xfId="26884"/>
    <cellStyle name="Normal 28 2 2 8 2" xfId="26885"/>
    <cellStyle name="Normal 28 2 2 9" xfId="26886"/>
    <cellStyle name="Normal 28 2 3" xfId="26887"/>
    <cellStyle name="Normal 28 2 3 2" xfId="26888"/>
    <cellStyle name="Normal 28 2 3 2 2" xfId="26889"/>
    <cellStyle name="Normal 28 2 3 2 2 2" xfId="26890"/>
    <cellStyle name="Normal 28 2 3 2 2 2 2" xfId="26891"/>
    <cellStyle name="Normal 28 2 3 2 2 3" xfId="26892"/>
    <cellStyle name="Normal 28 2 3 2 2 3 2" xfId="26893"/>
    <cellStyle name="Normal 28 2 3 2 2 4" xfId="26894"/>
    <cellStyle name="Normal 28 2 3 2 3" xfId="26895"/>
    <cellStyle name="Normal 28 2 3 2 3 2" xfId="26896"/>
    <cellStyle name="Normal 28 2 3 2 4" xfId="26897"/>
    <cellStyle name="Normal 28 2 3 2 4 2" xfId="26898"/>
    <cellStyle name="Normal 28 2 3 2 5" xfId="26899"/>
    <cellStyle name="Normal 28 2 3 3" xfId="26900"/>
    <cellStyle name="Normal 28 2 3 3 2" xfId="26901"/>
    <cellStyle name="Normal 28 2 3 3 2 2" xfId="26902"/>
    <cellStyle name="Normal 28 2 3 3 3" xfId="26903"/>
    <cellStyle name="Normal 28 2 3 3 3 2" xfId="26904"/>
    <cellStyle name="Normal 28 2 3 3 4" xfId="26905"/>
    <cellStyle name="Normal 28 2 3 4" xfId="26906"/>
    <cellStyle name="Normal 28 2 3 4 2" xfId="26907"/>
    <cellStyle name="Normal 28 2 3 5" xfId="26908"/>
    <cellStyle name="Normal 28 2 3 5 2" xfId="26909"/>
    <cellStyle name="Normal 28 2 3 6" xfId="26910"/>
    <cellStyle name="Normal 28 2 4" xfId="26911"/>
    <cellStyle name="Normal 28 2 4 2" xfId="26912"/>
    <cellStyle name="Normal 28 2 4 2 2" xfId="26913"/>
    <cellStyle name="Normal 28 2 4 2 2 2" xfId="26914"/>
    <cellStyle name="Normal 28 2 4 2 2 2 2" xfId="26915"/>
    <cellStyle name="Normal 28 2 4 2 2 3" xfId="26916"/>
    <cellStyle name="Normal 28 2 4 2 2 3 2" xfId="26917"/>
    <cellStyle name="Normal 28 2 4 2 2 4" xfId="26918"/>
    <cellStyle name="Normal 28 2 4 2 3" xfId="26919"/>
    <cellStyle name="Normal 28 2 4 2 3 2" xfId="26920"/>
    <cellStyle name="Normal 28 2 4 2 4" xfId="26921"/>
    <cellStyle name="Normal 28 2 4 2 4 2" xfId="26922"/>
    <cellStyle name="Normal 28 2 4 2 5" xfId="26923"/>
    <cellStyle name="Normal 28 2 4 3" xfId="26924"/>
    <cellStyle name="Normal 28 2 4 3 2" xfId="26925"/>
    <cellStyle name="Normal 28 2 4 3 2 2" xfId="26926"/>
    <cellStyle name="Normal 28 2 4 3 3" xfId="26927"/>
    <cellStyle name="Normal 28 2 4 3 3 2" xfId="26928"/>
    <cellStyle name="Normal 28 2 4 3 4" xfId="26929"/>
    <cellStyle name="Normal 28 2 4 4" xfId="26930"/>
    <cellStyle name="Normal 28 2 4 4 2" xfId="26931"/>
    <cellStyle name="Normal 28 2 4 5" xfId="26932"/>
    <cellStyle name="Normal 28 2 4 5 2" xfId="26933"/>
    <cellStyle name="Normal 28 2 4 6" xfId="26934"/>
    <cellStyle name="Normal 28 2 5" xfId="26935"/>
    <cellStyle name="Normal 28 2 5 2" xfId="26936"/>
    <cellStyle name="Normal 28 2 5 2 2" xfId="26937"/>
    <cellStyle name="Normal 28 2 5 2 2 2" xfId="26938"/>
    <cellStyle name="Normal 28 2 5 2 2 2 2" xfId="26939"/>
    <cellStyle name="Normal 28 2 5 2 2 3" xfId="26940"/>
    <cellStyle name="Normal 28 2 5 2 2 3 2" xfId="26941"/>
    <cellStyle name="Normal 28 2 5 2 2 4" xfId="26942"/>
    <cellStyle name="Normal 28 2 5 2 3" xfId="26943"/>
    <cellStyle name="Normal 28 2 5 2 3 2" xfId="26944"/>
    <cellStyle name="Normal 28 2 5 2 4" xfId="26945"/>
    <cellStyle name="Normal 28 2 5 2 4 2" xfId="26946"/>
    <cellStyle name="Normal 28 2 5 2 5" xfId="26947"/>
    <cellStyle name="Normal 28 2 5 3" xfId="26948"/>
    <cellStyle name="Normal 28 2 5 3 2" xfId="26949"/>
    <cellStyle name="Normal 28 2 5 3 2 2" xfId="26950"/>
    <cellStyle name="Normal 28 2 5 3 3" xfId="26951"/>
    <cellStyle name="Normal 28 2 5 3 3 2" xfId="26952"/>
    <cellStyle name="Normal 28 2 5 3 4" xfId="26953"/>
    <cellStyle name="Normal 28 2 5 4" xfId="26954"/>
    <cellStyle name="Normal 28 2 5 4 2" xfId="26955"/>
    <cellStyle name="Normal 28 2 5 5" xfId="26956"/>
    <cellStyle name="Normal 28 2 5 5 2" xfId="26957"/>
    <cellStyle name="Normal 28 2 5 6" xfId="26958"/>
    <cellStyle name="Normal 28 2 6" xfId="26959"/>
    <cellStyle name="Normal 28 2 6 2" xfId="26960"/>
    <cellStyle name="Normal 28 2 6 2 2" xfId="26961"/>
    <cellStyle name="Normal 28 2 6 2 2 2" xfId="26962"/>
    <cellStyle name="Normal 28 2 6 2 3" xfId="26963"/>
    <cellStyle name="Normal 28 2 6 2 3 2" xfId="26964"/>
    <cellStyle name="Normal 28 2 6 2 4" xfId="26965"/>
    <cellStyle name="Normal 28 2 6 3" xfId="26966"/>
    <cellStyle name="Normal 28 2 6 3 2" xfId="26967"/>
    <cellStyle name="Normal 28 2 6 4" xfId="26968"/>
    <cellStyle name="Normal 28 2 6 4 2" xfId="26969"/>
    <cellStyle name="Normal 28 2 6 5" xfId="26970"/>
    <cellStyle name="Normal 28 2 7" xfId="26971"/>
    <cellStyle name="Normal 28 2 7 2" xfId="26972"/>
    <cellStyle name="Normal 28 2 7 2 2" xfId="26973"/>
    <cellStyle name="Normal 28 2 7 3" xfId="26974"/>
    <cellStyle name="Normal 28 2 7 3 2" xfId="26975"/>
    <cellStyle name="Normal 28 2 7 4" xfId="26976"/>
    <cellStyle name="Normal 28 2 8" xfId="26977"/>
    <cellStyle name="Normal 28 2 8 2" xfId="26978"/>
    <cellStyle name="Normal 28 2 9" xfId="26979"/>
    <cellStyle name="Normal 28 2 9 2" xfId="26980"/>
    <cellStyle name="Normal 28 3" xfId="26981"/>
    <cellStyle name="Normal 28 3 2" xfId="26982"/>
    <cellStyle name="Normal 28 3 2 2" xfId="26983"/>
    <cellStyle name="Normal 28 3 2 2 2" xfId="26984"/>
    <cellStyle name="Normal 28 3 2 2 2 2" xfId="26985"/>
    <cellStyle name="Normal 28 3 2 2 2 2 2" xfId="26986"/>
    <cellStyle name="Normal 28 3 2 2 2 3" xfId="26987"/>
    <cellStyle name="Normal 28 3 2 2 2 3 2" xfId="26988"/>
    <cellStyle name="Normal 28 3 2 2 2 4" xfId="26989"/>
    <cellStyle name="Normal 28 3 2 2 3" xfId="26990"/>
    <cellStyle name="Normal 28 3 2 2 3 2" xfId="26991"/>
    <cellStyle name="Normal 28 3 2 2 4" xfId="26992"/>
    <cellStyle name="Normal 28 3 2 2 4 2" xfId="26993"/>
    <cellStyle name="Normal 28 3 2 2 5" xfId="26994"/>
    <cellStyle name="Normal 28 3 2 3" xfId="26995"/>
    <cellStyle name="Normal 28 3 2 3 2" xfId="26996"/>
    <cellStyle name="Normal 28 3 2 3 2 2" xfId="26997"/>
    <cellStyle name="Normal 28 3 2 3 3" xfId="26998"/>
    <cellStyle name="Normal 28 3 2 3 3 2" xfId="26999"/>
    <cellStyle name="Normal 28 3 2 3 4" xfId="27000"/>
    <cellStyle name="Normal 28 3 2 4" xfId="27001"/>
    <cellStyle name="Normal 28 3 2 4 2" xfId="27002"/>
    <cellStyle name="Normal 28 3 2 5" xfId="27003"/>
    <cellStyle name="Normal 28 3 2 5 2" xfId="27004"/>
    <cellStyle name="Normal 28 3 2 6" xfId="27005"/>
    <cellStyle name="Normal 28 3 3" xfId="27006"/>
    <cellStyle name="Normal 28 3 3 2" xfId="27007"/>
    <cellStyle name="Normal 28 3 3 2 2" xfId="27008"/>
    <cellStyle name="Normal 28 3 3 2 2 2" xfId="27009"/>
    <cellStyle name="Normal 28 3 3 2 2 2 2" xfId="27010"/>
    <cellStyle name="Normal 28 3 3 2 2 3" xfId="27011"/>
    <cellStyle name="Normal 28 3 3 2 2 3 2" xfId="27012"/>
    <cellStyle name="Normal 28 3 3 2 2 4" xfId="27013"/>
    <cellStyle name="Normal 28 3 3 2 3" xfId="27014"/>
    <cellStyle name="Normal 28 3 3 2 3 2" xfId="27015"/>
    <cellStyle name="Normal 28 3 3 2 4" xfId="27016"/>
    <cellStyle name="Normal 28 3 3 2 4 2" xfId="27017"/>
    <cellStyle name="Normal 28 3 3 2 5" xfId="27018"/>
    <cellStyle name="Normal 28 3 3 3" xfId="27019"/>
    <cellStyle name="Normal 28 3 3 3 2" xfId="27020"/>
    <cellStyle name="Normal 28 3 3 3 2 2" xfId="27021"/>
    <cellStyle name="Normal 28 3 3 3 3" xfId="27022"/>
    <cellStyle name="Normal 28 3 3 3 3 2" xfId="27023"/>
    <cellStyle name="Normal 28 3 3 3 4" xfId="27024"/>
    <cellStyle name="Normal 28 3 3 4" xfId="27025"/>
    <cellStyle name="Normal 28 3 3 4 2" xfId="27026"/>
    <cellStyle name="Normal 28 3 3 5" xfId="27027"/>
    <cellStyle name="Normal 28 3 3 5 2" xfId="27028"/>
    <cellStyle name="Normal 28 3 3 6" xfId="27029"/>
    <cellStyle name="Normal 28 3 4" xfId="27030"/>
    <cellStyle name="Normal 28 3 4 2" xfId="27031"/>
    <cellStyle name="Normal 28 3 4 2 2" xfId="27032"/>
    <cellStyle name="Normal 28 3 4 2 2 2" xfId="27033"/>
    <cellStyle name="Normal 28 3 4 2 2 2 2" xfId="27034"/>
    <cellStyle name="Normal 28 3 4 2 2 3" xfId="27035"/>
    <cellStyle name="Normal 28 3 4 2 2 3 2" xfId="27036"/>
    <cellStyle name="Normal 28 3 4 2 2 4" xfId="27037"/>
    <cellStyle name="Normal 28 3 4 2 3" xfId="27038"/>
    <cellStyle name="Normal 28 3 4 2 3 2" xfId="27039"/>
    <cellStyle name="Normal 28 3 4 2 4" xfId="27040"/>
    <cellStyle name="Normal 28 3 4 2 4 2" xfId="27041"/>
    <cellStyle name="Normal 28 3 4 2 5" xfId="27042"/>
    <cellStyle name="Normal 28 3 4 3" xfId="27043"/>
    <cellStyle name="Normal 28 3 4 3 2" xfId="27044"/>
    <cellStyle name="Normal 28 3 4 3 2 2" xfId="27045"/>
    <cellStyle name="Normal 28 3 4 3 3" xfId="27046"/>
    <cellStyle name="Normal 28 3 4 3 3 2" xfId="27047"/>
    <cellStyle name="Normal 28 3 4 3 4" xfId="27048"/>
    <cellStyle name="Normal 28 3 4 4" xfId="27049"/>
    <cellStyle name="Normal 28 3 4 4 2" xfId="27050"/>
    <cellStyle name="Normal 28 3 4 5" xfId="27051"/>
    <cellStyle name="Normal 28 3 4 5 2" xfId="27052"/>
    <cellStyle name="Normal 28 3 4 6" xfId="27053"/>
    <cellStyle name="Normal 28 3 5" xfId="27054"/>
    <cellStyle name="Normal 28 3 5 2" xfId="27055"/>
    <cellStyle name="Normal 28 3 5 2 2" xfId="27056"/>
    <cellStyle name="Normal 28 3 5 2 2 2" xfId="27057"/>
    <cellStyle name="Normal 28 3 5 2 3" xfId="27058"/>
    <cellStyle name="Normal 28 3 5 2 3 2" xfId="27059"/>
    <cellStyle name="Normal 28 3 5 2 4" xfId="27060"/>
    <cellStyle name="Normal 28 3 5 3" xfId="27061"/>
    <cellStyle name="Normal 28 3 5 3 2" xfId="27062"/>
    <cellStyle name="Normal 28 3 5 4" xfId="27063"/>
    <cellStyle name="Normal 28 3 5 4 2" xfId="27064"/>
    <cellStyle name="Normal 28 3 5 5" xfId="27065"/>
    <cellStyle name="Normal 28 3 6" xfId="27066"/>
    <cellStyle name="Normal 28 3 6 2" xfId="27067"/>
    <cellStyle name="Normal 28 3 6 2 2" xfId="27068"/>
    <cellStyle name="Normal 28 3 6 3" xfId="27069"/>
    <cellStyle name="Normal 28 3 6 3 2" xfId="27070"/>
    <cellStyle name="Normal 28 3 6 4" xfId="27071"/>
    <cellStyle name="Normal 28 3 7" xfId="27072"/>
    <cellStyle name="Normal 28 3 7 2" xfId="27073"/>
    <cellStyle name="Normal 28 3 8" xfId="27074"/>
    <cellStyle name="Normal 28 3 8 2" xfId="27075"/>
    <cellStyle name="Normal 28 3 9" xfId="27076"/>
    <cellStyle name="Normal 28 4" xfId="27077"/>
    <cellStyle name="Normal 28 4 2" xfId="27078"/>
    <cellStyle name="Normal 28 4 2 2" xfId="27079"/>
    <cellStyle name="Normal 28 4 2 2 2" xfId="27080"/>
    <cellStyle name="Normal 28 4 2 2 2 2" xfId="27081"/>
    <cellStyle name="Normal 28 4 2 2 3" xfId="27082"/>
    <cellStyle name="Normal 28 4 2 2 3 2" xfId="27083"/>
    <cellStyle name="Normal 28 4 2 2 4" xfId="27084"/>
    <cellStyle name="Normal 28 4 2 3" xfId="27085"/>
    <cellStyle name="Normal 28 4 2 3 2" xfId="27086"/>
    <cellStyle name="Normal 28 4 2 4" xfId="27087"/>
    <cellStyle name="Normal 28 4 2 4 2" xfId="27088"/>
    <cellStyle name="Normal 28 4 2 5" xfId="27089"/>
    <cellStyle name="Normal 28 4 3" xfId="27090"/>
    <cellStyle name="Normal 28 4 3 2" xfId="27091"/>
    <cellStyle name="Normal 28 4 3 2 2" xfId="27092"/>
    <cellStyle name="Normal 28 4 3 3" xfId="27093"/>
    <cellStyle name="Normal 28 4 3 3 2" xfId="27094"/>
    <cellStyle name="Normal 28 4 3 4" xfId="27095"/>
    <cellStyle name="Normal 28 4 4" xfId="27096"/>
    <cellStyle name="Normal 28 4 4 2" xfId="27097"/>
    <cellStyle name="Normal 28 4 5" xfId="27098"/>
    <cellStyle name="Normal 28 4 5 2" xfId="27099"/>
    <cellStyle name="Normal 28 4 6" xfId="27100"/>
    <cellStyle name="Normal 28 5" xfId="27101"/>
    <cellStyle name="Normal 28 5 2" xfId="27102"/>
    <cellStyle name="Normal 28 5 2 2" xfId="27103"/>
    <cellStyle name="Normal 28 5 2 2 2" xfId="27104"/>
    <cellStyle name="Normal 28 5 2 2 2 2" xfId="27105"/>
    <cellStyle name="Normal 28 5 2 2 3" xfId="27106"/>
    <cellStyle name="Normal 28 5 2 2 3 2" xfId="27107"/>
    <cellStyle name="Normal 28 5 2 2 4" xfId="27108"/>
    <cellStyle name="Normal 28 5 2 3" xfId="27109"/>
    <cellStyle name="Normal 28 5 2 3 2" xfId="27110"/>
    <cellStyle name="Normal 28 5 2 4" xfId="27111"/>
    <cellStyle name="Normal 28 5 2 4 2" xfId="27112"/>
    <cellStyle name="Normal 28 5 2 5" xfId="27113"/>
    <cellStyle name="Normal 28 5 3" xfId="27114"/>
    <cellStyle name="Normal 28 5 3 2" xfId="27115"/>
    <cellStyle name="Normal 28 5 3 2 2" xfId="27116"/>
    <cellStyle name="Normal 28 5 3 3" xfId="27117"/>
    <cellStyle name="Normal 28 5 3 3 2" xfId="27118"/>
    <cellStyle name="Normal 28 5 3 4" xfId="27119"/>
    <cellStyle name="Normal 28 5 4" xfId="27120"/>
    <cellStyle name="Normal 28 5 4 2" xfId="27121"/>
    <cellStyle name="Normal 28 5 5" xfId="27122"/>
    <cellStyle name="Normal 28 5 5 2" xfId="27123"/>
    <cellStyle name="Normal 28 5 6" xfId="27124"/>
    <cellStyle name="Normal 28 6" xfId="27125"/>
    <cellStyle name="Normal 28 6 2" xfId="27126"/>
    <cellStyle name="Normal 28 6 2 2" xfId="27127"/>
    <cellStyle name="Normal 28 6 2 2 2" xfId="27128"/>
    <cellStyle name="Normal 28 6 2 2 2 2" xfId="27129"/>
    <cellStyle name="Normal 28 6 2 2 3" xfId="27130"/>
    <cellStyle name="Normal 28 6 2 2 3 2" xfId="27131"/>
    <cellStyle name="Normal 28 6 2 2 4" xfId="27132"/>
    <cellStyle name="Normal 28 6 2 3" xfId="27133"/>
    <cellStyle name="Normal 28 6 2 3 2" xfId="27134"/>
    <cellStyle name="Normal 28 6 2 4" xfId="27135"/>
    <cellStyle name="Normal 28 6 2 4 2" xfId="27136"/>
    <cellStyle name="Normal 28 6 2 5" xfId="27137"/>
    <cellStyle name="Normal 28 6 3" xfId="27138"/>
    <cellStyle name="Normal 28 6 3 2" xfId="27139"/>
    <cellStyle name="Normal 28 6 3 2 2" xfId="27140"/>
    <cellStyle name="Normal 28 6 3 3" xfId="27141"/>
    <cellStyle name="Normal 28 6 3 3 2" xfId="27142"/>
    <cellStyle name="Normal 28 6 3 4" xfId="27143"/>
    <cellStyle name="Normal 28 6 4" xfId="27144"/>
    <cellStyle name="Normal 28 6 4 2" xfId="27145"/>
    <cellStyle name="Normal 28 6 5" xfId="27146"/>
    <cellStyle name="Normal 28 6 5 2" xfId="27147"/>
    <cellStyle name="Normal 28 6 6" xfId="27148"/>
    <cellStyle name="Normal 28 7" xfId="27149"/>
    <cellStyle name="Normal 28 7 2" xfId="27150"/>
    <cellStyle name="Normal 28 7 2 2" xfId="27151"/>
    <cellStyle name="Normal 28 7 2 2 2" xfId="27152"/>
    <cellStyle name="Normal 28 7 2 3" xfId="27153"/>
    <cellStyle name="Normal 28 7 2 3 2" xfId="27154"/>
    <cellStyle name="Normal 28 7 2 4" xfId="27155"/>
    <cellStyle name="Normal 28 7 3" xfId="27156"/>
    <cellStyle name="Normal 28 7 3 2" xfId="27157"/>
    <cellStyle name="Normal 28 7 4" xfId="27158"/>
    <cellStyle name="Normal 28 7 4 2" xfId="27159"/>
    <cellStyle name="Normal 28 7 5" xfId="27160"/>
    <cellStyle name="Normal 28 8" xfId="27161"/>
    <cellStyle name="Normal 28 8 2" xfId="27162"/>
    <cellStyle name="Normal 28 8 2 2" xfId="27163"/>
    <cellStyle name="Normal 28 8 3" xfId="27164"/>
    <cellStyle name="Normal 28 8 3 2" xfId="27165"/>
    <cellStyle name="Normal 28 8 4" xfId="27166"/>
    <cellStyle name="Normal 28 9" xfId="27167"/>
    <cellStyle name="Normal 28 9 2" xfId="27168"/>
    <cellStyle name="Normal 29" xfId="27169"/>
    <cellStyle name="Normal 29 10" xfId="27170"/>
    <cellStyle name="Normal 29 2" xfId="27171"/>
    <cellStyle name="Normal 29 2 2" xfId="27172"/>
    <cellStyle name="Normal 29 2 2 2" xfId="27173"/>
    <cellStyle name="Normal 29 2 2 2 2" xfId="27174"/>
    <cellStyle name="Normal 29 2 2 2 2 2" xfId="27175"/>
    <cellStyle name="Normal 29 2 2 2 2 2 2" xfId="27176"/>
    <cellStyle name="Normal 29 2 2 2 2 3" xfId="27177"/>
    <cellStyle name="Normal 29 2 2 2 2 3 2" xfId="27178"/>
    <cellStyle name="Normal 29 2 2 2 2 4" xfId="27179"/>
    <cellStyle name="Normal 29 2 2 2 3" xfId="27180"/>
    <cellStyle name="Normal 29 2 2 2 3 2" xfId="27181"/>
    <cellStyle name="Normal 29 2 2 2 4" xfId="27182"/>
    <cellStyle name="Normal 29 2 2 2 4 2" xfId="27183"/>
    <cellStyle name="Normal 29 2 2 2 5" xfId="27184"/>
    <cellStyle name="Normal 29 2 2 3" xfId="27185"/>
    <cellStyle name="Normal 29 2 2 3 2" xfId="27186"/>
    <cellStyle name="Normal 29 2 2 3 2 2" xfId="27187"/>
    <cellStyle name="Normal 29 2 2 3 3" xfId="27188"/>
    <cellStyle name="Normal 29 2 2 3 3 2" xfId="27189"/>
    <cellStyle name="Normal 29 2 2 3 4" xfId="27190"/>
    <cellStyle name="Normal 29 2 2 4" xfId="27191"/>
    <cellStyle name="Normal 29 2 2 4 2" xfId="27192"/>
    <cellStyle name="Normal 29 2 2 5" xfId="27193"/>
    <cellStyle name="Normal 29 2 2 5 2" xfId="27194"/>
    <cellStyle name="Normal 29 2 2 6" xfId="27195"/>
    <cellStyle name="Normal 29 2 3" xfId="27196"/>
    <cellStyle name="Normal 29 2 3 2" xfId="27197"/>
    <cellStyle name="Normal 29 2 3 2 2" xfId="27198"/>
    <cellStyle name="Normal 29 2 3 2 2 2" xfId="27199"/>
    <cellStyle name="Normal 29 2 3 2 2 2 2" xfId="27200"/>
    <cellStyle name="Normal 29 2 3 2 2 3" xfId="27201"/>
    <cellStyle name="Normal 29 2 3 2 2 3 2" xfId="27202"/>
    <cellStyle name="Normal 29 2 3 2 2 4" xfId="27203"/>
    <cellStyle name="Normal 29 2 3 2 3" xfId="27204"/>
    <cellStyle name="Normal 29 2 3 2 3 2" xfId="27205"/>
    <cellStyle name="Normal 29 2 3 2 4" xfId="27206"/>
    <cellStyle name="Normal 29 2 3 2 4 2" xfId="27207"/>
    <cellStyle name="Normal 29 2 3 2 5" xfId="27208"/>
    <cellStyle name="Normal 29 2 3 3" xfId="27209"/>
    <cellStyle name="Normal 29 2 3 3 2" xfId="27210"/>
    <cellStyle name="Normal 29 2 3 3 2 2" xfId="27211"/>
    <cellStyle name="Normal 29 2 3 3 3" xfId="27212"/>
    <cellStyle name="Normal 29 2 3 3 3 2" xfId="27213"/>
    <cellStyle name="Normal 29 2 3 3 4" xfId="27214"/>
    <cellStyle name="Normal 29 2 3 4" xfId="27215"/>
    <cellStyle name="Normal 29 2 3 4 2" xfId="27216"/>
    <cellStyle name="Normal 29 2 3 5" xfId="27217"/>
    <cellStyle name="Normal 29 2 3 5 2" xfId="27218"/>
    <cellStyle name="Normal 29 2 3 6" xfId="27219"/>
    <cellStyle name="Normal 29 2 4" xfId="27220"/>
    <cellStyle name="Normal 29 2 4 2" xfId="27221"/>
    <cellStyle name="Normal 29 2 4 2 2" xfId="27222"/>
    <cellStyle name="Normal 29 2 4 2 2 2" xfId="27223"/>
    <cellStyle name="Normal 29 2 4 2 2 2 2" xfId="27224"/>
    <cellStyle name="Normal 29 2 4 2 2 3" xfId="27225"/>
    <cellStyle name="Normal 29 2 4 2 2 3 2" xfId="27226"/>
    <cellStyle name="Normal 29 2 4 2 2 4" xfId="27227"/>
    <cellStyle name="Normal 29 2 4 2 3" xfId="27228"/>
    <cellStyle name="Normal 29 2 4 2 3 2" xfId="27229"/>
    <cellStyle name="Normal 29 2 4 2 4" xfId="27230"/>
    <cellStyle name="Normal 29 2 4 2 4 2" xfId="27231"/>
    <cellStyle name="Normal 29 2 4 2 5" xfId="27232"/>
    <cellStyle name="Normal 29 2 4 3" xfId="27233"/>
    <cellStyle name="Normal 29 2 4 3 2" xfId="27234"/>
    <cellStyle name="Normal 29 2 4 3 2 2" xfId="27235"/>
    <cellStyle name="Normal 29 2 4 3 3" xfId="27236"/>
    <cellStyle name="Normal 29 2 4 3 3 2" xfId="27237"/>
    <cellStyle name="Normal 29 2 4 3 4" xfId="27238"/>
    <cellStyle name="Normal 29 2 4 4" xfId="27239"/>
    <cellStyle name="Normal 29 2 4 4 2" xfId="27240"/>
    <cellStyle name="Normal 29 2 4 5" xfId="27241"/>
    <cellStyle name="Normal 29 2 4 5 2" xfId="27242"/>
    <cellStyle name="Normal 29 2 4 6" xfId="27243"/>
    <cellStyle name="Normal 29 2 5" xfId="27244"/>
    <cellStyle name="Normal 29 2 5 2" xfId="27245"/>
    <cellStyle name="Normal 29 2 5 2 2" xfId="27246"/>
    <cellStyle name="Normal 29 2 5 2 2 2" xfId="27247"/>
    <cellStyle name="Normal 29 2 5 2 3" xfId="27248"/>
    <cellStyle name="Normal 29 2 5 2 3 2" xfId="27249"/>
    <cellStyle name="Normal 29 2 5 2 4" xfId="27250"/>
    <cellStyle name="Normal 29 2 5 3" xfId="27251"/>
    <cellStyle name="Normal 29 2 5 3 2" xfId="27252"/>
    <cellStyle name="Normal 29 2 5 4" xfId="27253"/>
    <cellStyle name="Normal 29 2 5 4 2" xfId="27254"/>
    <cellStyle name="Normal 29 2 5 5" xfId="27255"/>
    <cellStyle name="Normal 29 2 6" xfId="27256"/>
    <cellStyle name="Normal 29 2 6 2" xfId="27257"/>
    <cellStyle name="Normal 29 2 6 2 2" xfId="27258"/>
    <cellStyle name="Normal 29 2 6 3" xfId="27259"/>
    <cellStyle name="Normal 29 2 6 3 2" xfId="27260"/>
    <cellStyle name="Normal 29 2 6 4" xfId="27261"/>
    <cellStyle name="Normal 29 2 7" xfId="27262"/>
    <cellStyle name="Normal 29 2 7 2" xfId="27263"/>
    <cellStyle name="Normal 29 2 8" xfId="27264"/>
    <cellStyle name="Normal 29 2 8 2" xfId="27265"/>
    <cellStyle name="Normal 29 2 9" xfId="27266"/>
    <cellStyle name="Normal 29 3" xfId="27267"/>
    <cellStyle name="Normal 29 3 2" xfId="27268"/>
    <cellStyle name="Normal 29 3 2 2" xfId="27269"/>
    <cellStyle name="Normal 29 3 2 2 2" xfId="27270"/>
    <cellStyle name="Normal 29 3 2 2 2 2" xfId="27271"/>
    <cellStyle name="Normal 29 3 2 2 3" xfId="27272"/>
    <cellStyle name="Normal 29 3 2 2 3 2" xfId="27273"/>
    <cellStyle name="Normal 29 3 2 2 4" xfId="27274"/>
    <cellStyle name="Normal 29 3 2 3" xfId="27275"/>
    <cellStyle name="Normal 29 3 2 3 2" xfId="27276"/>
    <cellStyle name="Normal 29 3 2 4" xfId="27277"/>
    <cellStyle name="Normal 29 3 2 4 2" xfId="27278"/>
    <cellStyle name="Normal 29 3 2 5" xfId="27279"/>
    <cellStyle name="Normal 29 3 3" xfId="27280"/>
    <cellStyle name="Normal 29 3 3 2" xfId="27281"/>
    <cellStyle name="Normal 29 3 3 2 2" xfId="27282"/>
    <cellStyle name="Normal 29 3 3 3" xfId="27283"/>
    <cellStyle name="Normal 29 3 3 3 2" xfId="27284"/>
    <cellStyle name="Normal 29 3 3 4" xfId="27285"/>
    <cellStyle name="Normal 29 3 4" xfId="27286"/>
    <cellStyle name="Normal 29 3 4 2" xfId="27287"/>
    <cellStyle name="Normal 29 3 5" xfId="27288"/>
    <cellStyle name="Normal 29 3 5 2" xfId="27289"/>
    <cellStyle name="Normal 29 3 6" xfId="27290"/>
    <cellStyle name="Normal 29 4" xfId="27291"/>
    <cellStyle name="Normal 29 4 2" xfId="27292"/>
    <cellStyle name="Normal 29 4 2 2" xfId="27293"/>
    <cellStyle name="Normal 29 4 2 2 2" xfId="27294"/>
    <cellStyle name="Normal 29 4 2 2 2 2" xfId="27295"/>
    <cellStyle name="Normal 29 4 2 2 3" xfId="27296"/>
    <cellStyle name="Normal 29 4 2 2 3 2" xfId="27297"/>
    <cellStyle name="Normal 29 4 2 2 4" xfId="27298"/>
    <cellStyle name="Normal 29 4 2 3" xfId="27299"/>
    <cellStyle name="Normal 29 4 2 3 2" xfId="27300"/>
    <cellStyle name="Normal 29 4 2 4" xfId="27301"/>
    <cellStyle name="Normal 29 4 2 4 2" xfId="27302"/>
    <cellStyle name="Normal 29 4 2 5" xfId="27303"/>
    <cellStyle name="Normal 29 4 3" xfId="27304"/>
    <cellStyle name="Normal 29 4 3 2" xfId="27305"/>
    <cellStyle name="Normal 29 4 3 2 2" xfId="27306"/>
    <cellStyle name="Normal 29 4 3 3" xfId="27307"/>
    <cellStyle name="Normal 29 4 3 3 2" xfId="27308"/>
    <cellStyle name="Normal 29 4 3 4" xfId="27309"/>
    <cellStyle name="Normal 29 4 4" xfId="27310"/>
    <cellStyle name="Normal 29 4 4 2" xfId="27311"/>
    <cellStyle name="Normal 29 4 5" xfId="27312"/>
    <cellStyle name="Normal 29 4 5 2" xfId="27313"/>
    <cellStyle name="Normal 29 4 6" xfId="27314"/>
    <cellStyle name="Normal 29 5" xfId="27315"/>
    <cellStyle name="Normal 29 5 2" xfId="27316"/>
    <cellStyle name="Normal 29 5 2 2" xfId="27317"/>
    <cellStyle name="Normal 29 5 2 2 2" xfId="27318"/>
    <cellStyle name="Normal 29 5 2 2 2 2" xfId="27319"/>
    <cellStyle name="Normal 29 5 2 2 3" xfId="27320"/>
    <cellStyle name="Normal 29 5 2 2 3 2" xfId="27321"/>
    <cellStyle name="Normal 29 5 2 2 4" xfId="27322"/>
    <cellStyle name="Normal 29 5 2 3" xfId="27323"/>
    <cellStyle name="Normal 29 5 2 3 2" xfId="27324"/>
    <cellStyle name="Normal 29 5 2 4" xfId="27325"/>
    <cellStyle name="Normal 29 5 2 4 2" xfId="27326"/>
    <cellStyle name="Normal 29 5 2 5" xfId="27327"/>
    <cellStyle name="Normal 29 5 3" xfId="27328"/>
    <cellStyle name="Normal 29 5 3 2" xfId="27329"/>
    <cellStyle name="Normal 29 5 3 2 2" xfId="27330"/>
    <cellStyle name="Normal 29 5 3 3" xfId="27331"/>
    <cellStyle name="Normal 29 5 3 3 2" xfId="27332"/>
    <cellStyle name="Normal 29 5 3 4" xfId="27333"/>
    <cellStyle name="Normal 29 5 4" xfId="27334"/>
    <cellStyle name="Normal 29 5 4 2" xfId="27335"/>
    <cellStyle name="Normal 29 5 5" xfId="27336"/>
    <cellStyle name="Normal 29 5 5 2" xfId="27337"/>
    <cellStyle name="Normal 29 5 6" xfId="27338"/>
    <cellStyle name="Normal 29 6" xfId="27339"/>
    <cellStyle name="Normal 29 6 2" xfId="27340"/>
    <cellStyle name="Normal 29 6 2 2" xfId="27341"/>
    <cellStyle name="Normal 29 6 2 2 2" xfId="27342"/>
    <cellStyle name="Normal 29 6 2 3" xfId="27343"/>
    <cellStyle name="Normal 29 6 2 3 2" xfId="27344"/>
    <cellStyle name="Normal 29 6 2 4" xfId="27345"/>
    <cellStyle name="Normal 29 6 3" xfId="27346"/>
    <cellStyle name="Normal 29 6 3 2" xfId="27347"/>
    <cellStyle name="Normal 29 6 4" xfId="27348"/>
    <cellStyle name="Normal 29 6 4 2" xfId="27349"/>
    <cellStyle name="Normal 29 6 5" xfId="27350"/>
    <cellStyle name="Normal 29 7" xfId="27351"/>
    <cellStyle name="Normal 29 7 2" xfId="27352"/>
    <cellStyle name="Normal 29 7 2 2" xfId="27353"/>
    <cellStyle name="Normal 29 7 3" xfId="27354"/>
    <cellStyle name="Normal 29 7 3 2" xfId="27355"/>
    <cellStyle name="Normal 29 7 4" xfId="27356"/>
    <cellStyle name="Normal 29 8" xfId="27357"/>
    <cellStyle name="Normal 29 8 2" xfId="27358"/>
    <cellStyle name="Normal 29 9" xfId="27359"/>
    <cellStyle name="Normal 29 9 2" xfId="27360"/>
    <cellStyle name="Normal 3" xfId="27361"/>
    <cellStyle name="Normal 3 10" xfId="27362"/>
    <cellStyle name="Normal 3 11" xfId="27363"/>
    <cellStyle name="Normal 3 12" xfId="27364"/>
    <cellStyle name="Normal 3 13" xfId="27365"/>
    <cellStyle name="Normal 3 14" xfId="27366"/>
    <cellStyle name="Normal 3 15" xfId="27367"/>
    <cellStyle name="Normal 3 16" xfId="27368"/>
    <cellStyle name="Normal 3 17" xfId="27369"/>
    <cellStyle name="Normal 3 18" xfId="27370"/>
    <cellStyle name="Normal 3 19" xfId="27371"/>
    <cellStyle name="Normal 3 2" xfId="3"/>
    <cellStyle name="Normal 3 2 10" xfId="27372"/>
    <cellStyle name="Normal 3 2 10 10" xfId="27373"/>
    <cellStyle name="Normal 3 2 10 2" xfId="27374"/>
    <cellStyle name="Normal 3 2 10 2 2" xfId="27375"/>
    <cellStyle name="Normal 3 2 10 2 2 2" xfId="27376"/>
    <cellStyle name="Normal 3 2 10 2 2 2 2" xfId="27377"/>
    <cellStyle name="Normal 3 2 10 2 2 2 2 2" xfId="27378"/>
    <cellStyle name="Normal 3 2 10 2 2 2 2 2 2" xfId="27379"/>
    <cellStyle name="Normal 3 2 10 2 2 2 2 3" xfId="27380"/>
    <cellStyle name="Normal 3 2 10 2 2 2 2 3 2" xfId="27381"/>
    <cellStyle name="Normal 3 2 10 2 2 2 2 4" xfId="27382"/>
    <cellStyle name="Normal 3 2 10 2 2 2 3" xfId="27383"/>
    <cellStyle name="Normal 3 2 10 2 2 2 3 2" xfId="27384"/>
    <cellStyle name="Normal 3 2 10 2 2 2 4" xfId="27385"/>
    <cellStyle name="Normal 3 2 10 2 2 2 4 2" xfId="27386"/>
    <cellStyle name="Normal 3 2 10 2 2 2 5" xfId="27387"/>
    <cellStyle name="Normal 3 2 10 2 2 3" xfId="27388"/>
    <cellStyle name="Normal 3 2 10 2 2 3 2" xfId="27389"/>
    <cellStyle name="Normal 3 2 10 2 2 3 2 2" xfId="27390"/>
    <cellStyle name="Normal 3 2 10 2 2 3 3" xfId="27391"/>
    <cellStyle name="Normal 3 2 10 2 2 3 3 2" xfId="27392"/>
    <cellStyle name="Normal 3 2 10 2 2 3 4" xfId="27393"/>
    <cellStyle name="Normal 3 2 10 2 2 4" xfId="27394"/>
    <cellStyle name="Normal 3 2 10 2 2 4 2" xfId="27395"/>
    <cellStyle name="Normal 3 2 10 2 2 5" xfId="27396"/>
    <cellStyle name="Normal 3 2 10 2 2 5 2" xfId="27397"/>
    <cellStyle name="Normal 3 2 10 2 2 6" xfId="27398"/>
    <cellStyle name="Normal 3 2 10 2 3" xfId="27399"/>
    <cellStyle name="Normal 3 2 10 2 3 2" xfId="27400"/>
    <cellStyle name="Normal 3 2 10 2 3 2 2" xfId="27401"/>
    <cellStyle name="Normal 3 2 10 2 3 2 2 2" xfId="27402"/>
    <cellStyle name="Normal 3 2 10 2 3 2 2 2 2" xfId="27403"/>
    <cellStyle name="Normal 3 2 10 2 3 2 2 3" xfId="27404"/>
    <cellStyle name="Normal 3 2 10 2 3 2 2 3 2" xfId="27405"/>
    <cellStyle name="Normal 3 2 10 2 3 2 2 4" xfId="27406"/>
    <cellStyle name="Normal 3 2 10 2 3 2 3" xfId="27407"/>
    <cellStyle name="Normal 3 2 10 2 3 2 3 2" xfId="27408"/>
    <cellStyle name="Normal 3 2 10 2 3 2 4" xfId="27409"/>
    <cellStyle name="Normal 3 2 10 2 3 2 4 2" xfId="27410"/>
    <cellStyle name="Normal 3 2 10 2 3 2 5" xfId="27411"/>
    <cellStyle name="Normal 3 2 10 2 3 3" xfId="27412"/>
    <cellStyle name="Normal 3 2 10 2 3 3 2" xfId="27413"/>
    <cellStyle name="Normal 3 2 10 2 3 3 2 2" xfId="27414"/>
    <cellStyle name="Normal 3 2 10 2 3 3 3" xfId="27415"/>
    <cellStyle name="Normal 3 2 10 2 3 3 3 2" xfId="27416"/>
    <cellStyle name="Normal 3 2 10 2 3 3 4" xfId="27417"/>
    <cellStyle name="Normal 3 2 10 2 3 4" xfId="27418"/>
    <cellStyle name="Normal 3 2 10 2 3 4 2" xfId="27419"/>
    <cellStyle name="Normal 3 2 10 2 3 5" xfId="27420"/>
    <cellStyle name="Normal 3 2 10 2 3 5 2" xfId="27421"/>
    <cellStyle name="Normal 3 2 10 2 3 6" xfId="27422"/>
    <cellStyle name="Normal 3 2 10 2 4" xfId="27423"/>
    <cellStyle name="Normal 3 2 10 2 4 2" xfId="27424"/>
    <cellStyle name="Normal 3 2 10 2 4 2 2" xfId="27425"/>
    <cellStyle name="Normal 3 2 10 2 4 2 2 2" xfId="27426"/>
    <cellStyle name="Normal 3 2 10 2 4 2 2 2 2" xfId="27427"/>
    <cellStyle name="Normal 3 2 10 2 4 2 2 3" xfId="27428"/>
    <cellStyle name="Normal 3 2 10 2 4 2 2 3 2" xfId="27429"/>
    <cellStyle name="Normal 3 2 10 2 4 2 2 4" xfId="27430"/>
    <cellStyle name="Normal 3 2 10 2 4 2 3" xfId="27431"/>
    <cellStyle name="Normal 3 2 10 2 4 2 3 2" xfId="27432"/>
    <cellStyle name="Normal 3 2 10 2 4 2 4" xfId="27433"/>
    <cellStyle name="Normal 3 2 10 2 4 2 4 2" xfId="27434"/>
    <cellStyle name="Normal 3 2 10 2 4 2 5" xfId="27435"/>
    <cellStyle name="Normal 3 2 10 2 4 3" xfId="27436"/>
    <cellStyle name="Normal 3 2 10 2 4 3 2" xfId="27437"/>
    <cellStyle name="Normal 3 2 10 2 4 3 2 2" xfId="27438"/>
    <cellStyle name="Normal 3 2 10 2 4 3 3" xfId="27439"/>
    <cellStyle name="Normal 3 2 10 2 4 3 3 2" xfId="27440"/>
    <cellStyle name="Normal 3 2 10 2 4 3 4" xfId="27441"/>
    <cellStyle name="Normal 3 2 10 2 4 4" xfId="27442"/>
    <cellStyle name="Normal 3 2 10 2 4 4 2" xfId="27443"/>
    <cellStyle name="Normal 3 2 10 2 4 5" xfId="27444"/>
    <cellStyle name="Normal 3 2 10 2 4 5 2" xfId="27445"/>
    <cellStyle name="Normal 3 2 10 2 4 6" xfId="27446"/>
    <cellStyle name="Normal 3 2 10 2 5" xfId="27447"/>
    <cellStyle name="Normal 3 2 10 2 5 2" xfId="27448"/>
    <cellStyle name="Normal 3 2 10 2 5 2 2" xfId="27449"/>
    <cellStyle name="Normal 3 2 10 2 5 2 2 2" xfId="27450"/>
    <cellStyle name="Normal 3 2 10 2 5 2 3" xfId="27451"/>
    <cellStyle name="Normal 3 2 10 2 5 2 3 2" xfId="27452"/>
    <cellStyle name="Normal 3 2 10 2 5 2 4" xfId="27453"/>
    <cellStyle name="Normal 3 2 10 2 5 3" xfId="27454"/>
    <cellStyle name="Normal 3 2 10 2 5 3 2" xfId="27455"/>
    <cellStyle name="Normal 3 2 10 2 5 4" xfId="27456"/>
    <cellStyle name="Normal 3 2 10 2 5 4 2" xfId="27457"/>
    <cellStyle name="Normal 3 2 10 2 5 5" xfId="27458"/>
    <cellStyle name="Normal 3 2 10 2 6" xfId="27459"/>
    <cellStyle name="Normal 3 2 10 2 6 2" xfId="27460"/>
    <cellStyle name="Normal 3 2 10 2 6 2 2" xfId="27461"/>
    <cellStyle name="Normal 3 2 10 2 6 3" xfId="27462"/>
    <cellStyle name="Normal 3 2 10 2 6 3 2" xfId="27463"/>
    <cellStyle name="Normal 3 2 10 2 6 4" xfId="27464"/>
    <cellStyle name="Normal 3 2 10 2 7" xfId="27465"/>
    <cellStyle name="Normal 3 2 10 2 7 2" xfId="27466"/>
    <cellStyle name="Normal 3 2 10 2 8" xfId="27467"/>
    <cellStyle name="Normal 3 2 10 2 8 2" xfId="27468"/>
    <cellStyle name="Normal 3 2 10 2 9" xfId="27469"/>
    <cellStyle name="Normal 3 2 10 3" xfId="27470"/>
    <cellStyle name="Normal 3 2 10 3 2" xfId="27471"/>
    <cellStyle name="Normal 3 2 10 3 2 2" xfId="27472"/>
    <cellStyle name="Normal 3 2 10 3 2 2 2" xfId="27473"/>
    <cellStyle name="Normal 3 2 10 3 2 2 2 2" xfId="27474"/>
    <cellStyle name="Normal 3 2 10 3 2 2 3" xfId="27475"/>
    <cellStyle name="Normal 3 2 10 3 2 2 3 2" xfId="27476"/>
    <cellStyle name="Normal 3 2 10 3 2 2 4" xfId="27477"/>
    <cellStyle name="Normal 3 2 10 3 2 3" xfId="27478"/>
    <cellStyle name="Normal 3 2 10 3 2 3 2" xfId="27479"/>
    <cellStyle name="Normal 3 2 10 3 2 4" xfId="27480"/>
    <cellStyle name="Normal 3 2 10 3 2 4 2" xfId="27481"/>
    <cellStyle name="Normal 3 2 10 3 2 5" xfId="27482"/>
    <cellStyle name="Normal 3 2 10 3 3" xfId="27483"/>
    <cellStyle name="Normal 3 2 10 3 3 2" xfId="27484"/>
    <cellStyle name="Normal 3 2 10 3 3 2 2" xfId="27485"/>
    <cellStyle name="Normal 3 2 10 3 3 3" xfId="27486"/>
    <cellStyle name="Normal 3 2 10 3 3 3 2" xfId="27487"/>
    <cellStyle name="Normal 3 2 10 3 3 4" xfId="27488"/>
    <cellStyle name="Normal 3 2 10 3 4" xfId="27489"/>
    <cellStyle name="Normal 3 2 10 3 4 2" xfId="27490"/>
    <cellStyle name="Normal 3 2 10 3 5" xfId="27491"/>
    <cellStyle name="Normal 3 2 10 3 5 2" xfId="27492"/>
    <cellStyle name="Normal 3 2 10 3 6" xfId="27493"/>
    <cellStyle name="Normal 3 2 10 4" xfId="27494"/>
    <cellStyle name="Normal 3 2 10 4 2" xfId="27495"/>
    <cellStyle name="Normal 3 2 10 4 2 2" xfId="27496"/>
    <cellStyle name="Normal 3 2 10 4 2 2 2" xfId="27497"/>
    <cellStyle name="Normal 3 2 10 4 2 2 2 2" xfId="27498"/>
    <cellStyle name="Normal 3 2 10 4 2 2 3" xfId="27499"/>
    <cellStyle name="Normal 3 2 10 4 2 2 3 2" xfId="27500"/>
    <cellStyle name="Normal 3 2 10 4 2 2 4" xfId="27501"/>
    <cellStyle name="Normal 3 2 10 4 2 3" xfId="27502"/>
    <cellStyle name="Normal 3 2 10 4 2 3 2" xfId="27503"/>
    <cellStyle name="Normal 3 2 10 4 2 4" xfId="27504"/>
    <cellStyle name="Normal 3 2 10 4 2 4 2" xfId="27505"/>
    <cellStyle name="Normal 3 2 10 4 2 5" xfId="27506"/>
    <cellStyle name="Normal 3 2 10 4 3" xfId="27507"/>
    <cellStyle name="Normal 3 2 10 4 3 2" xfId="27508"/>
    <cellStyle name="Normal 3 2 10 4 3 2 2" xfId="27509"/>
    <cellStyle name="Normal 3 2 10 4 3 3" xfId="27510"/>
    <cellStyle name="Normal 3 2 10 4 3 3 2" xfId="27511"/>
    <cellStyle name="Normal 3 2 10 4 3 4" xfId="27512"/>
    <cellStyle name="Normal 3 2 10 4 4" xfId="27513"/>
    <cellStyle name="Normal 3 2 10 4 4 2" xfId="27514"/>
    <cellStyle name="Normal 3 2 10 4 5" xfId="27515"/>
    <cellStyle name="Normal 3 2 10 4 5 2" xfId="27516"/>
    <cellStyle name="Normal 3 2 10 4 6" xfId="27517"/>
    <cellStyle name="Normal 3 2 10 5" xfId="27518"/>
    <cellStyle name="Normal 3 2 10 5 2" xfId="27519"/>
    <cellStyle name="Normal 3 2 10 5 2 2" xfId="27520"/>
    <cellStyle name="Normal 3 2 10 5 2 2 2" xfId="27521"/>
    <cellStyle name="Normal 3 2 10 5 2 2 2 2" xfId="27522"/>
    <cellStyle name="Normal 3 2 10 5 2 2 3" xfId="27523"/>
    <cellStyle name="Normal 3 2 10 5 2 2 3 2" xfId="27524"/>
    <cellStyle name="Normal 3 2 10 5 2 2 4" xfId="27525"/>
    <cellStyle name="Normal 3 2 10 5 2 3" xfId="27526"/>
    <cellStyle name="Normal 3 2 10 5 2 3 2" xfId="27527"/>
    <cellStyle name="Normal 3 2 10 5 2 4" xfId="27528"/>
    <cellStyle name="Normal 3 2 10 5 2 4 2" xfId="27529"/>
    <cellStyle name="Normal 3 2 10 5 2 5" xfId="27530"/>
    <cellStyle name="Normal 3 2 10 5 3" xfId="27531"/>
    <cellStyle name="Normal 3 2 10 5 3 2" xfId="27532"/>
    <cellStyle name="Normal 3 2 10 5 3 2 2" xfId="27533"/>
    <cellStyle name="Normal 3 2 10 5 3 3" xfId="27534"/>
    <cellStyle name="Normal 3 2 10 5 3 3 2" xfId="27535"/>
    <cellStyle name="Normal 3 2 10 5 3 4" xfId="27536"/>
    <cellStyle name="Normal 3 2 10 5 4" xfId="27537"/>
    <cellStyle name="Normal 3 2 10 5 4 2" xfId="27538"/>
    <cellStyle name="Normal 3 2 10 5 5" xfId="27539"/>
    <cellStyle name="Normal 3 2 10 5 5 2" xfId="27540"/>
    <cellStyle name="Normal 3 2 10 5 6" xfId="27541"/>
    <cellStyle name="Normal 3 2 10 6" xfId="27542"/>
    <cellStyle name="Normal 3 2 10 6 2" xfId="27543"/>
    <cellStyle name="Normal 3 2 10 6 2 2" xfId="27544"/>
    <cellStyle name="Normal 3 2 10 6 2 2 2" xfId="27545"/>
    <cellStyle name="Normal 3 2 10 6 2 3" xfId="27546"/>
    <cellStyle name="Normal 3 2 10 6 2 3 2" xfId="27547"/>
    <cellStyle name="Normal 3 2 10 6 2 4" xfId="27548"/>
    <cellStyle name="Normal 3 2 10 6 3" xfId="27549"/>
    <cellStyle name="Normal 3 2 10 6 3 2" xfId="27550"/>
    <cellStyle name="Normal 3 2 10 6 4" xfId="27551"/>
    <cellStyle name="Normal 3 2 10 6 4 2" xfId="27552"/>
    <cellStyle name="Normal 3 2 10 6 5" xfId="27553"/>
    <cellStyle name="Normal 3 2 10 7" xfId="27554"/>
    <cellStyle name="Normal 3 2 10 7 2" xfId="27555"/>
    <cellStyle name="Normal 3 2 10 7 2 2" xfId="27556"/>
    <cellStyle name="Normal 3 2 10 7 3" xfId="27557"/>
    <cellStyle name="Normal 3 2 10 7 3 2" xfId="27558"/>
    <cellStyle name="Normal 3 2 10 7 4" xfId="27559"/>
    <cellStyle name="Normal 3 2 10 8" xfId="27560"/>
    <cellStyle name="Normal 3 2 10 8 2" xfId="27561"/>
    <cellStyle name="Normal 3 2 10 9" xfId="27562"/>
    <cellStyle name="Normal 3 2 10 9 2" xfId="27563"/>
    <cellStyle name="Normal 3 2 11" xfId="27564"/>
    <cellStyle name="Normal 3 2 11 10" xfId="27565"/>
    <cellStyle name="Normal 3 2 11 2" xfId="27566"/>
    <cellStyle name="Normal 3 2 11 2 2" xfId="27567"/>
    <cellStyle name="Normal 3 2 11 2 2 2" xfId="27568"/>
    <cellStyle name="Normal 3 2 11 2 2 2 2" xfId="27569"/>
    <cellStyle name="Normal 3 2 11 2 2 2 2 2" xfId="27570"/>
    <cellStyle name="Normal 3 2 11 2 2 2 2 2 2" xfId="27571"/>
    <cellStyle name="Normal 3 2 11 2 2 2 2 3" xfId="27572"/>
    <cellStyle name="Normal 3 2 11 2 2 2 2 3 2" xfId="27573"/>
    <cellStyle name="Normal 3 2 11 2 2 2 2 4" xfId="27574"/>
    <cellStyle name="Normal 3 2 11 2 2 2 3" xfId="27575"/>
    <cellStyle name="Normal 3 2 11 2 2 2 3 2" xfId="27576"/>
    <cellStyle name="Normal 3 2 11 2 2 2 4" xfId="27577"/>
    <cellStyle name="Normal 3 2 11 2 2 2 4 2" xfId="27578"/>
    <cellStyle name="Normal 3 2 11 2 2 2 5" xfId="27579"/>
    <cellStyle name="Normal 3 2 11 2 2 3" xfId="27580"/>
    <cellStyle name="Normal 3 2 11 2 2 3 2" xfId="27581"/>
    <cellStyle name="Normal 3 2 11 2 2 3 2 2" xfId="27582"/>
    <cellStyle name="Normal 3 2 11 2 2 3 3" xfId="27583"/>
    <cellStyle name="Normal 3 2 11 2 2 3 3 2" xfId="27584"/>
    <cellStyle name="Normal 3 2 11 2 2 3 4" xfId="27585"/>
    <cellStyle name="Normal 3 2 11 2 2 4" xfId="27586"/>
    <cellStyle name="Normal 3 2 11 2 2 4 2" xfId="27587"/>
    <cellStyle name="Normal 3 2 11 2 2 5" xfId="27588"/>
    <cellStyle name="Normal 3 2 11 2 2 5 2" xfId="27589"/>
    <cellStyle name="Normal 3 2 11 2 2 6" xfId="27590"/>
    <cellStyle name="Normal 3 2 11 2 3" xfId="27591"/>
    <cellStyle name="Normal 3 2 11 2 3 2" xfId="27592"/>
    <cellStyle name="Normal 3 2 11 2 3 2 2" xfId="27593"/>
    <cellStyle name="Normal 3 2 11 2 3 2 2 2" xfId="27594"/>
    <cellStyle name="Normal 3 2 11 2 3 2 2 2 2" xfId="27595"/>
    <cellStyle name="Normal 3 2 11 2 3 2 2 3" xfId="27596"/>
    <cellStyle name="Normal 3 2 11 2 3 2 2 3 2" xfId="27597"/>
    <cellStyle name="Normal 3 2 11 2 3 2 2 4" xfId="27598"/>
    <cellStyle name="Normal 3 2 11 2 3 2 3" xfId="27599"/>
    <cellStyle name="Normal 3 2 11 2 3 2 3 2" xfId="27600"/>
    <cellStyle name="Normal 3 2 11 2 3 2 4" xfId="27601"/>
    <cellStyle name="Normal 3 2 11 2 3 2 4 2" xfId="27602"/>
    <cellStyle name="Normal 3 2 11 2 3 2 5" xfId="27603"/>
    <cellStyle name="Normal 3 2 11 2 3 3" xfId="27604"/>
    <cellStyle name="Normal 3 2 11 2 3 3 2" xfId="27605"/>
    <cellStyle name="Normal 3 2 11 2 3 3 2 2" xfId="27606"/>
    <cellStyle name="Normal 3 2 11 2 3 3 3" xfId="27607"/>
    <cellStyle name="Normal 3 2 11 2 3 3 3 2" xfId="27608"/>
    <cellStyle name="Normal 3 2 11 2 3 3 4" xfId="27609"/>
    <cellStyle name="Normal 3 2 11 2 3 4" xfId="27610"/>
    <cellStyle name="Normal 3 2 11 2 3 4 2" xfId="27611"/>
    <cellStyle name="Normal 3 2 11 2 3 5" xfId="27612"/>
    <cellStyle name="Normal 3 2 11 2 3 5 2" xfId="27613"/>
    <cellStyle name="Normal 3 2 11 2 3 6" xfId="27614"/>
    <cellStyle name="Normal 3 2 11 2 4" xfId="27615"/>
    <cellStyle name="Normal 3 2 11 2 4 2" xfId="27616"/>
    <cellStyle name="Normal 3 2 11 2 4 2 2" xfId="27617"/>
    <cellStyle name="Normal 3 2 11 2 4 2 2 2" xfId="27618"/>
    <cellStyle name="Normal 3 2 11 2 4 2 2 2 2" xfId="27619"/>
    <cellStyle name="Normal 3 2 11 2 4 2 2 3" xfId="27620"/>
    <cellStyle name="Normal 3 2 11 2 4 2 2 3 2" xfId="27621"/>
    <cellStyle name="Normal 3 2 11 2 4 2 2 4" xfId="27622"/>
    <cellStyle name="Normal 3 2 11 2 4 2 3" xfId="27623"/>
    <cellStyle name="Normal 3 2 11 2 4 2 3 2" xfId="27624"/>
    <cellStyle name="Normal 3 2 11 2 4 2 4" xfId="27625"/>
    <cellStyle name="Normal 3 2 11 2 4 2 4 2" xfId="27626"/>
    <cellStyle name="Normal 3 2 11 2 4 2 5" xfId="27627"/>
    <cellStyle name="Normal 3 2 11 2 4 3" xfId="27628"/>
    <cellStyle name="Normal 3 2 11 2 4 3 2" xfId="27629"/>
    <cellStyle name="Normal 3 2 11 2 4 3 2 2" xfId="27630"/>
    <cellStyle name="Normal 3 2 11 2 4 3 3" xfId="27631"/>
    <cellStyle name="Normal 3 2 11 2 4 3 3 2" xfId="27632"/>
    <cellStyle name="Normal 3 2 11 2 4 3 4" xfId="27633"/>
    <cellStyle name="Normal 3 2 11 2 4 4" xfId="27634"/>
    <cellStyle name="Normal 3 2 11 2 4 4 2" xfId="27635"/>
    <cellStyle name="Normal 3 2 11 2 4 5" xfId="27636"/>
    <cellStyle name="Normal 3 2 11 2 4 5 2" xfId="27637"/>
    <cellStyle name="Normal 3 2 11 2 4 6" xfId="27638"/>
    <cellStyle name="Normal 3 2 11 2 5" xfId="27639"/>
    <cellStyle name="Normal 3 2 11 2 5 2" xfId="27640"/>
    <cellStyle name="Normal 3 2 11 2 5 2 2" xfId="27641"/>
    <cellStyle name="Normal 3 2 11 2 5 2 2 2" xfId="27642"/>
    <cellStyle name="Normal 3 2 11 2 5 2 3" xfId="27643"/>
    <cellStyle name="Normal 3 2 11 2 5 2 3 2" xfId="27644"/>
    <cellStyle name="Normal 3 2 11 2 5 2 4" xfId="27645"/>
    <cellStyle name="Normal 3 2 11 2 5 3" xfId="27646"/>
    <cellStyle name="Normal 3 2 11 2 5 3 2" xfId="27647"/>
    <cellStyle name="Normal 3 2 11 2 5 4" xfId="27648"/>
    <cellStyle name="Normal 3 2 11 2 5 4 2" xfId="27649"/>
    <cellStyle name="Normal 3 2 11 2 5 5" xfId="27650"/>
    <cellStyle name="Normal 3 2 11 2 6" xfId="27651"/>
    <cellStyle name="Normal 3 2 11 2 6 2" xfId="27652"/>
    <cellStyle name="Normal 3 2 11 2 6 2 2" xfId="27653"/>
    <cellStyle name="Normal 3 2 11 2 6 3" xfId="27654"/>
    <cellStyle name="Normal 3 2 11 2 6 3 2" xfId="27655"/>
    <cellStyle name="Normal 3 2 11 2 6 4" xfId="27656"/>
    <cellStyle name="Normal 3 2 11 2 7" xfId="27657"/>
    <cellStyle name="Normal 3 2 11 2 7 2" xfId="27658"/>
    <cellStyle name="Normal 3 2 11 2 8" xfId="27659"/>
    <cellStyle name="Normal 3 2 11 2 8 2" xfId="27660"/>
    <cellStyle name="Normal 3 2 11 2 9" xfId="27661"/>
    <cellStyle name="Normal 3 2 11 3" xfId="27662"/>
    <cellStyle name="Normal 3 2 11 3 2" xfId="27663"/>
    <cellStyle name="Normal 3 2 11 3 2 2" xfId="27664"/>
    <cellStyle name="Normal 3 2 11 3 2 2 2" xfId="27665"/>
    <cellStyle name="Normal 3 2 11 3 2 2 2 2" xfId="27666"/>
    <cellStyle name="Normal 3 2 11 3 2 2 3" xfId="27667"/>
    <cellStyle name="Normal 3 2 11 3 2 2 3 2" xfId="27668"/>
    <cellStyle name="Normal 3 2 11 3 2 2 4" xfId="27669"/>
    <cellStyle name="Normal 3 2 11 3 2 3" xfId="27670"/>
    <cellStyle name="Normal 3 2 11 3 2 3 2" xfId="27671"/>
    <cellStyle name="Normal 3 2 11 3 2 4" xfId="27672"/>
    <cellStyle name="Normal 3 2 11 3 2 4 2" xfId="27673"/>
    <cellStyle name="Normal 3 2 11 3 2 5" xfId="27674"/>
    <cellStyle name="Normal 3 2 11 3 3" xfId="27675"/>
    <cellStyle name="Normal 3 2 11 3 3 2" xfId="27676"/>
    <cellStyle name="Normal 3 2 11 3 3 2 2" xfId="27677"/>
    <cellStyle name="Normal 3 2 11 3 3 3" xfId="27678"/>
    <cellStyle name="Normal 3 2 11 3 3 3 2" xfId="27679"/>
    <cellStyle name="Normal 3 2 11 3 3 4" xfId="27680"/>
    <cellStyle name="Normal 3 2 11 3 4" xfId="27681"/>
    <cellStyle name="Normal 3 2 11 3 4 2" xfId="27682"/>
    <cellStyle name="Normal 3 2 11 3 5" xfId="27683"/>
    <cellStyle name="Normal 3 2 11 3 5 2" xfId="27684"/>
    <cellStyle name="Normal 3 2 11 3 6" xfId="27685"/>
    <cellStyle name="Normal 3 2 11 4" xfId="27686"/>
    <cellStyle name="Normal 3 2 11 4 2" xfId="27687"/>
    <cellStyle name="Normal 3 2 11 4 2 2" xfId="27688"/>
    <cellStyle name="Normal 3 2 11 4 2 2 2" xfId="27689"/>
    <cellStyle name="Normal 3 2 11 4 2 2 2 2" xfId="27690"/>
    <cellStyle name="Normal 3 2 11 4 2 2 3" xfId="27691"/>
    <cellStyle name="Normal 3 2 11 4 2 2 3 2" xfId="27692"/>
    <cellStyle name="Normal 3 2 11 4 2 2 4" xfId="27693"/>
    <cellStyle name="Normal 3 2 11 4 2 3" xfId="27694"/>
    <cellStyle name="Normal 3 2 11 4 2 3 2" xfId="27695"/>
    <cellStyle name="Normal 3 2 11 4 2 4" xfId="27696"/>
    <cellStyle name="Normal 3 2 11 4 2 4 2" xfId="27697"/>
    <cellStyle name="Normal 3 2 11 4 2 5" xfId="27698"/>
    <cellStyle name="Normal 3 2 11 4 3" xfId="27699"/>
    <cellStyle name="Normal 3 2 11 4 3 2" xfId="27700"/>
    <cellStyle name="Normal 3 2 11 4 3 2 2" xfId="27701"/>
    <cellStyle name="Normal 3 2 11 4 3 3" xfId="27702"/>
    <cellStyle name="Normal 3 2 11 4 3 3 2" xfId="27703"/>
    <cellStyle name="Normal 3 2 11 4 3 4" xfId="27704"/>
    <cellStyle name="Normal 3 2 11 4 4" xfId="27705"/>
    <cellStyle name="Normal 3 2 11 4 4 2" xfId="27706"/>
    <cellStyle name="Normal 3 2 11 4 5" xfId="27707"/>
    <cellStyle name="Normal 3 2 11 4 5 2" xfId="27708"/>
    <cellStyle name="Normal 3 2 11 4 6" xfId="27709"/>
    <cellStyle name="Normal 3 2 11 5" xfId="27710"/>
    <cellStyle name="Normal 3 2 11 5 2" xfId="27711"/>
    <cellStyle name="Normal 3 2 11 5 2 2" xfId="27712"/>
    <cellStyle name="Normal 3 2 11 5 2 2 2" xfId="27713"/>
    <cellStyle name="Normal 3 2 11 5 2 2 2 2" xfId="27714"/>
    <cellStyle name="Normal 3 2 11 5 2 2 3" xfId="27715"/>
    <cellStyle name="Normal 3 2 11 5 2 2 3 2" xfId="27716"/>
    <cellStyle name="Normal 3 2 11 5 2 2 4" xfId="27717"/>
    <cellStyle name="Normal 3 2 11 5 2 3" xfId="27718"/>
    <cellStyle name="Normal 3 2 11 5 2 3 2" xfId="27719"/>
    <cellStyle name="Normal 3 2 11 5 2 4" xfId="27720"/>
    <cellStyle name="Normal 3 2 11 5 2 4 2" xfId="27721"/>
    <cellStyle name="Normal 3 2 11 5 2 5" xfId="27722"/>
    <cellStyle name="Normal 3 2 11 5 3" xfId="27723"/>
    <cellStyle name="Normal 3 2 11 5 3 2" xfId="27724"/>
    <cellStyle name="Normal 3 2 11 5 3 2 2" xfId="27725"/>
    <cellStyle name="Normal 3 2 11 5 3 3" xfId="27726"/>
    <cellStyle name="Normal 3 2 11 5 3 3 2" xfId="27727"/>
    <cellStyle name="Normal 3 2 11 5 3 4" xfId="27728"/>
    <cellStyle name="Normal 3 2 11 5 4" xfId="27729"/>
    <cellStyle name="Normal 3 2 11 5 4 2" xfId="27730"/>
    <cellStyle name="Normal 3 2 11 5 5" xfId="27731"/>
    <cellStyle name="Normal 3 2 11 5 5 2" xfId="27732"/>
    <cellStyle name="Normal 3 2 11 5 6" xfId="27733"/>
    <cellStyle name="Normal 3 2 11 6" xfId="27734"/>
    <cellStyle name="Normal 3 2 11 6 2" xfId="27735"/>
    <cellStyle name="Normal 3 2 11 6 2 2" xfId="27736"/>
    <cellStyle name="Normal 3 2 11 6 2 2 2" xfId="27737"/>
    <cellStyle name="Normal 3 2 11 6 2 3" xfId="27738"/>
    <cellStyle name="Normal 3 2 11 6 2 3 2" xfId="27739"/>
    <cellStyle name="Normal 3 2 11 6 2 4" xfId="27740"/>
    <cellStyle name="Normal 3 2 11 6 3" xfId="27741"/>
    <cellStyle name="Normal 3 2 11 6 3 2" xfId="27742"/>
    <cellStyle name="Normal 3 2 11 6 4" xfId="27743"/>
    <cellStyle name="Normal 3 2 11 6 4 2" xfId="27744"/>
    <cellStyle name="Normal 3 2 11 6 5" xfId="27745"/>
    <cellStyle name="Normal 3 2 11 7" xfId="27746"/>
    <cellStyle name="Normal 3 2 11 7 2" xfId="27747"/>
    <cellStyle name="Normal 3 2 11 7 2 2" xfId="27748"/>
    <cellStyle name="Normal 3 2 11 7 3" xfId="27749"/>
    <cellStyle name="Normal 3 2 11 7 3 2" xfId="27750"/>
    <cellStyle name="Normal 3 2 11 7 4" xfId="27751"/>
    <cellStyle name="Normal 3 2 11 8" xfId="27752"/>
    <cellStyle name="Normal 3 2 11 8 2" xfId="27753"/>
    <cellStyle name="Normal 3 2 11 9" xfId="27754"/>
    <cellStyle name="Normal 3 2 11 9 2" xfId="27755"/>
    <cellStyle name="Normal 3 2 12" xfId="27756"/>
    <cellStyle name="Normal 3 2 12 10" xfId="27757"/>
    <cellStyle name="Normal 3 2 12 2" xfId="27758"/>
    <cellStyle name="Normal 3 2 12 2 2" xfId="27759"/>
    <cellStyle name="Normal 3 2 12 2 2 2" xfId="27760"/>
    <cellStyle name="Normal 3 2 12 2 2 2 2" xfId="27761"/>
    <cellStyle name="Normal 3 2 12 2 2 2 2 2" xfId="27762"/>
    <cellStyle name="Normal 3 2 12 2 2 2 2 2 2" xfId="27763"/>
    <cellStyle name="Normal 3 2 12 2 2 2 2 3" xfId="27764"/>
    <cellStyle name="Normal 3 2 12 2 2 2 2 3 2" xfId="27765"/>
    <cellStyle name="Normal 3 2 12 2 2 2 2 4" xfId="27766"/>
    <cellStyle name="Normal 3 2 12 2 2 2 3" xfId="27767"/>
    <cellStyle name="Normal 3 2 12 2 2 2 3 2" xfId="27768"/>
    <cellStyle name="Normal 3 2 12 2 2 2 4" xfId="27769"/>
    <cellStyle name="Normal 3 2 12 2 2 2 4 2" xfId="27770"/>
    <cellStyle name="Normal 3 2 12 2 2 2 5" xfId="27771"/>
    <cellStyle name="Normal 3 2 12 2 2 3" xfId="27772"/>
    <cellStyle name="Normal 3 2 12 2 2 3 2" xfId="27773"/>
    <cellStyle name="Normal 3 2 12 2 2 3 2 2" xfId="27774"/>
    <cellStyle name="Normal 3 2 12 2 2 3 3" xfId="27775"/>
    <cellStyle name="Normal 3 2 12 2 2 3 3 2" xfId="27776"/>
    <cellStyle name="Normal 3 2 12 2 2 3 4" xfId="27777"/>
    <cellStyle name="Normal 3 2 12 2 2 4" xfId="27778"/>
    <cellStyle name="Normal 3 2 12 2 2 4 2" xfId="27779"/>
    <cellStyle name="Normal 3 2 12 2 2 5" xfId="27780"/>
    <cellStyle name="Normal 3 2 12 2 2 5 2" xfId="27781"/>
    <cellStyle name="Normal 3 2 12 2 2 6" xfId="27782"/>
    <cellStyle name="Normal 3 2 12 2 3" xfId="27783"/>
    <cellStyle name="Normal 3 2 12 2 3 2" xfId="27784"/>
    <cellStyle name="Normal 3 2 12 2 3 2 2" xfId="27785"/>
    <cellStyle name="Normal 3 2 12 2 3 2 2 2" xfId="27786"/>
    <cellStyle name="Normal 3 2 12 2 3 2 2 2 2" xfId="27787"/>
    <cellStyle name="Normal 3 2 12 2 3 2 2 3" xfId="27788"/>
    <cellStyle name="Normal 3 2 12 2 3 2 2 3 2" xfId="27789"/>
    <cellStyle name="Normal 3 2 12 2 3 2 2 4" xfId="27790"/>
    <cellStyle name="Normal 3 2 12 2 3 2 3" xfId="27791"/>
    <cellStyle name="Normal 3 2 12 2 3 2 3 2" xfId="27792"/>
    <cellStyle name="Normal 3 2 12 2 3 2 4" xfId="27793"/>
    <cellStyle name="Normal 3 2 12 2 3 2 4 2" xfId="27794"/>
    <cellStyle name="Normal 3 2 12 2 3 2 5" xfId="27795"/>
    <cellStyle name="Normal 3 2 12 2 3 3" xfId="27796"/>
    <cellStyle name="Normal 3 2 12 2 3 3 2" xfId="27797"/>
    <cellStyle name="Normal 3 2 12 2 3 3 2 2" xfId="27798"/>
    <cellStyle name="Normal 3 2 12 2 3 3 3" xfId="27799"/>
    <cellStyle name="Normal 3 2 12 2 3 3 3 2" xfId="27800"/>
    <cellStyle name="Normal 3 2 12 2 3 3 4" xfId="27801"/>
    <cellStyle name="Normal 3 2 12 2 3 4" xfId="27802"/>
    <cellStyle name="Normal 3 2 12 2 3 4 2" xfId="27803"/>
    <cellStyle name="Normal 3 2 12 2 3 5" xfId="27804"/>
    <cellStyle name="Normal 3 2 12 2 3 5 2" xfId="27805"/>
    <cellStyle name="Normal 3 2 12 2 3 6" xfId="27806"/>
    <cellStyle name="Normal 3 2 12 2 4" xfId="27807"/>
    <cellStyle name="Normal 3 2 12 2 4 2" xfId="27808"/>
    <cellStyle name="Normal 3 2 12 2 4 2 2" xfId="27809"/>
    <cellStyle name="Normal 3 2 12 2 4 2 2 2" xfId="27810"/>
    <cellStyle name="Normal 3 2 12 2 4 2 2 2 2" xfId="27811"/>
    <cellStyle name="Normal 3 2 12 2 4 2 2 3" xfId="27812"/>
    <cellStyle name="Normal 3 2 12 2 4 2 2 3 2" xfId="27813"/>
    <cellStyle name="Normal 3 2 12 2 4 2 2 4" xfId="27814"/>
    <cellStyle name="Normal 3 2 12 2 4 2 3" xfId="27815"/>
    <cellStyle name="Normal 3 2 12 2 4 2 3 2" xfId="27816"/>
    <cellStyle name="Normal 3 2 12 2 4 2 4" xfId="27817"/>
    <cellStyle name="Normal 3 2 12 2 4 2 4 2" xfId="27818"/>
    <cellStyle name="Normal 3 2 12 2 4 2 5" xfId="27819"/>
    <cellStyle name="Normal 3 2 12 2 4 3" xfId="27820"/>
    <cellStyle name="Normal 3 2 12 2 4 3 2" xfId="27821"/>
    <cellStyle name="Normal 3 2 12 2 4 3 2 2" xfId="27822"/>
    <cellStyle name="Normal 3 2 12 2 4 3 3" xfId="27823"/>
    <cellStyle name="Normal 3 2 12 2 4 3 3 2" xfId="27824"/>
    <cellStyle name="Normal 3 2 12 2 4 3 4" xfId="27825"/>
    <cellStyle name="Normal 3 2 12 2 4 4" xfId="27826"/>
    <cellStyle name="Normal 3 2 12 2 4 4 2" xfId="27827"/>
    <cellStyle name="Normal 3 2 12 2 4 5" xfId="27828"/>
    <cellStyle name="Normal 3 2 12 2 4 5 2" xfId="27829"/>
    <cellStyle name="Normal 3 2 12 2 4 6" xfId="27830"/>
    <cellStyle name="Normal 3 2 12 2 5" xfId="27831"/>
    <cellStyle name="Normal 3 2 12 2 5 2" xfId="27832"/>
    <cellStyle name="Normal 3 2 12 2 5 2 2" xfId="27833"/>
    <cellStyle name="Normal 3 2 12 2 5 2 2 2" xfId="27834"/>
    <cellStyle name="Normal 3 2 12 2 5 2 3" xfId="27835"/>
    <cellStyle name="Normal 3 2 12 2 5 2 3 2" xfId="27836"/>
    <cellStyle name="Normal 3 2 12 2 5 2 4" xfId="27837"/>
    <cellStyle name="Normal 3 2 12 2 5 3" xfId="27838"/>
    <cellStyle name="Normal 3 2 12 2 5 3 2" xfId="27839"/>
    <cellStyle name="Normal 3 2 12 2 5 4" xfId="27840"/>
    <cellStyle name="Normal 3 2 12 2 5 4 2" xfId="27841"/>
    <cellStyle name="Normal 3 2 12 2 5 5" xfId="27842"/>
    <cellStyle name="Normal 3 2 12 2 6" xfId="27843"/>
    <cellStyle name="Normal 3 2 12 2 6 2" xfId="27844"/>
    <cellStyle name="Normal 3 2 12 2 6 2 2" xfId="27845"/>
    <cellStyle name="Normal 3 2 12 2 6 3" xfId="27846"/>
    <cellStyle name="Normal 3 2 12 2 6 3 2" xfId="27847"/>
    <cellStyle name="Normal 3 2 12 2 6 4" xfId="27848"/>
    <cellStyle name="Normal 3 2 12 2 7" xfId="27849"/>
    <cellStyle name="Normal 3 2 12 2 7 2" xfId="27850"/>
    <cellStyle name="Normal 3 2 12 2 8" xfId="27851"/>
    <cellStyle name="Normal 3 2 12 2 8 2" xfId="27852"/>
    <cellStyle name="Normal 3 2 12 2 9" xfId="27853"/>
    <cellStyle name="Normal 3 2 12 3" xfId="27854"/>
    <cellStyle name="Normal 3 2 12 3 2" xfId="27855"/>
    <cellStyle name="Normal 3 2 12 3 2 2" xfId="27856"/>
    <cellStyle name="Normal 3 2 12 3 2 2 2" xfId="27857"/>
    <cellStyle name="Normal 3 2 12 3 2 2 2 2" xfId="27858"/>
    <cellStyle name="Normal 3 2 12 3 2 2 3" xfId="27859"/>
    <cellStyle name="Normal 3 2 12 3 2 2 3 2" xfId="27860"/>
    <cellStyle name="Normal 3 2 12 3 2 2 4" xfId="27861"/>
    <cellStyle name="Normal 3 2 12 3 2 3" xfId="27862"/>
    <cellStyle name="Normal 3 2 12 3 2 3 2" xfId="27863"/>
    <cellStyle name="Normal 3 2 12 3 2 4" xfId="27864"/>
    <cellStyle name="Normal 3 2 12 3 2 4 2" xfId="27865"/>
    <cellStyle name="Normal 3 2 12 3 2 5" xfId="27866"/>
    <cellStyle name="Normal 3 2 12 3 3" xfId="27867"/>
    <cellStyle name="Normal 3 2 12 3 3 2" xfId="27868"/>
    <cellStyle name="Normal 3 2 12 3 3 2 2" xfId="27869"/>
    <cellStyle name="Normal 3 2 12 3 3 3" xfId="27870"/>
    <cellStyle name="Normal 3 2 12 3 3 3 2" xfId="27871"/>
    <cellStyle name="Normal 3 2 12 3 3 4" xfId="27872"/>
    <cellStyle name="Normal 3 2 12 3 4" xfId="27873"/>
    <cellStyle name="Normal 3 2 12 3 4 2" xfId="27874"/>
    <cellStyle name="Normal 3 2 12 3 5" xfId="27875"/>
    <cellStyle name="Normal 3 2 12 3 5 2" xfId="27876"/>
    <cellStyle name="Normal 3 2 12 3 6" xfId="27877"/>
    <cellStyle name="Normal 3 2 12 4" xfId="27878"/>
    <cellStyle name="Normal 3 2 12 4 2" xfId="27879"/>
    <cellStyle name="Normal 3 2 12 4 2 2" xfId="27880"/>
    <cellStyle name="Normal 3 2 12 4 2 2 2" xfId="27881"/>
    <cellStyle name="Normal 3 2 12 4 2 2 2 2" xfId="27882"/>
    <cellStyle name="Normal 3 2 12 4 2 2 3" xfId="27883"/>
    <cellStyle name="Normal 3 2 12 4 2 2 3 2" xfId="27884"/>
    <cellStyle name="Normal 3 2 12 4 2 2 4" xfId="27885"/>
    <cellStyle name="Normal 3 2 12 4 2 3" xfId="27886"/>
    <cellStyle name="Normal 3 2 12 4 2 3 2" xfId="27887"/>
    <cellStyle name="Normal 3 2 12 4 2 4" xfId="27888"/>
    <cellStyle name="Normal 3 2 12 4 2 4 2" xfId="27889"/>
    <cellStyle name="Normal 3 2 12 4 2 5" xfId="27890"/>
    <cellStyle name="Normal 3 2 12 4 3" xfId="27891"/>
    <cellStyle name="Normal 3 2 12 4 3 2" xfId="27892"/>
    <cellStyle name="Normal 3 2 12 4 3 2 2" xfId="27893"/>
    <cellStyle name="Normal 3 2 12 4 3 3" xfId="27894"/>
    <cellStyle name="Normal 3 2 12 4 3 3 2" xfId="27895"/>
    <cellStyle name="Normal 3 2 12 4 3 4" xfId="27896"/>
    <cellStyle name="Normal 3 2 12 4 4" xfId="27897"/>
    <cellStyle name="Normal 3 2 12 4 4 2" xfId="27898"/>
    <cellStyle name="Normal 3 2 12 4 5" xfId="27899"/>
    <cellStyle name="Normal 3 2 12 4 5 2" xfId="27900"/>
    <cellStyle name="Normal 3 2 12 4 6" xfId="27901"/>
    <cellStyle name="Normal 3 2 12 5" xfId="27902"/>
    <cellStyle name="Normal 3 2 12 5 2" xfId="27903"/>
    <cellStyle name="Normal 3 2 12 5 2 2" xfId="27904"/>
    <cellStyle name="Normal 3 2 12 5 2 2 2" xfId="27905"/>
    <cellStyle name="Normal 3 2 12 5 2 2 2 2" xfId="27906"/>
    <cellStyle name="Normal 3 2 12 5 2 2 3" xfId="27907"/>
    <cellStyle name="Normal 3 2 12 5 2 2 3 2" xfId="27908"/>
    <cellStyle name="Normal 3 2 12 5 2 2 4" xfId="27909"/>
    <cellStyle name="Normal 3 2 12 5 2 3" xfId="27910"/>
    <cellStyle name="Normal 3 2 12 5 2 3 2" xfId="27911"/>
    <cellStyle name="Normal 3 2 12 5 2 4" xfId="27912"/>
    <cellStyle name="Normal 3 2 12 5 2 4 2" xfId="27913"/>
    <cellStyle name="Normal 3 2 12 5 2 5" xfId="27914"/>
    <cellStyle name="Normal 3 2 12 5 3" xfId="27915"/>
    <cellStyle name="Normal 3 2 12 5 3 2" xfId="27916"/>
    <cellStyle name="Normal 3 2 12 5 3 2 2" xfId="27917"/>
    <cellStyle name="Normal 3 2 12 5 3 3" xfId="27918"/>
    <cellStyle name="Normal 3 2 12 5 3 3 2" xfId="27919"/>
    <cellStyle name="Normal 3 2 12 5 3 4" xfId="27920"/>
    <cellStyle name="Normal 3 2 12 5 4" xfId="27921"/>
    <cellStyle name="Normal 3 2 12 5 4 2" xfId="27922"/>
    <cellStyle name="Normal 3 2 12 5 5" xfId="27923"/>
    <cellStyle name="Normal 3 2 12 5 5 2" xfId="27924"/>
    <cellStyle name="Normal 3 2 12 5 6" xfId="27925"/>
    <cellStyle name="Normal 3 2 12 6" xfId="27926"/>
    <cellStyle name="Normal 3 2 12 6 2" xfId="27927"/>
    <cellStyle name="Normal 3 2 12 6 2 2" xfId="27928"/>
    <cellStyle name="Normal 3 2 12 6 2 2 2" xfId="27929"/>
    <cellStyle name="Normal 3 2 12 6 2 3" xfId="27930"/>
    <cellStyle name="Normal 3 2 12 6 2 3 2" xfId="27931"/>
    <cellStyle name="Normal 3 2 12 6 2 4" xfId="27932"/>
    <cellStyle name="Normal 3 2 12 6 3" xfId="27933"/>
    <cellStyle name="Normal 3 2 12 6 3 2" xfId="27934"/>
    <cellStyle name="Normal 3 2 12 6 4" xfId="27935"/>
    <cellStyle name="Normal 3 2 12 6 4 2" xfId="27936"/>
    <cellStyle name="Normal 3 2 12 6 5" xfId="27937"/>
    <cellStyle name="Normal 3 2 12 7" xfId="27938"/>
    <cellStyle name="Normal 3 2 12 7 2" xfId="27939"/>
    <cellStyle name="Normal 3 2 12 7 2 2" xfId="27940"/>
    <cellStyle name="Normal 3 2 12 7 3" xfId="27941"/>
    <cellStyle name="Normal 3 2 12 7 3 2" xfId="27942"/>
    <cellStyle name="Normal 3 2 12 7 4" xfId="27943"/>
    <cellStyle name="Normal 3 2 12 8" xfId="27944"/>
    <cellStyle name="Normal 3 2 12 8 2" xfId="27945"/>
    <cellStyle name="Normal 3 2 12 9" xfId="27946"/>
    <cellStyle name="Normal 3 2 12 9 2" xfId="27947"/>
    <cellStyle name="Normal 3 2 13" xfId="27948"/>
    <cellStyle name="Normal 3 2 13 10" xfId="27949"/>
    <cellStyle name="Normal 3 2 13 2" xfId="27950"/>
    <cellStyle name="Normal 3 2 13 2 2" xfId="27951"/>
    <cellStyle name="Normal 3 2 13 2 2 2" xfId="27952"/>
    <cellStyle name="Normal 3 2 13 2 2 2 2" xfId="27953"/>
    <cellStyle name="Normal 3 2 13 2 2 2 2 2" xfId="27954"/>
    <cellStyle name="Normal 3 2 13 2 2 2 2 2 2" xfId="27955"/>
    <cellStyle name="Normal 3 2 13 2 2 2 2 3" xfId="27956"/>
    <cellStyle name="Normal 3 2 13 2 2 2 2 3 2" xfId="27957"/>
    <cellStyle name="Normal 3 2 13 2 2 2 2 4" xfId="27958"/>
    <cellStyle name="Normal 3 2 13 2 2 2 3" xfId="27959"/>
    <cellStyle name="Normal 3 2 13 2 2 2 3 2" xfId="27960"/>
    <cellStyle name="Normal 3 2 13 2 2 2 4" xfId="27961"/>
    <cellStyle name="Normal 3 2 13 2 2 2 4 2" xfId="27962"/>
    <cellStyle name="Normal 3 2 13 2 2 2 5" xfId="27963"/>
    <cellStyle name="Normal 3 2 13 2 2 3" xfId="27964"/>
    <cellStyle name="Normal 3 2 13 2 2 3 2" xfId="27965"/>
    <cellStyle name="Normal 3 2 13 2 2 3 2 2" xfId="27966"/>
    <cellStyle name="Normal 3 2 13 2 2 3 3" xfId="27967"/>
    <cellStyle name="Normal 3 2 13 2 2 3 3 2" xfId="27968"/>
    <cellStyle name="Normal 3 2 13 2 2 3 4" xfId="27969"/>
    <cellStyle name="Normal 3 2 13 2 2 4" xfId="27970"/>
    <cellStyle name="Normal 3 2 13 2 2 4 2" xfId="27971"/>
    <cellStyle name="Normal 3 2 13 2 2 5" xfId="27972"/>
    <cellStyle name="Normal 3 2 13 2 2 5 2" xfId="27973"/>
    <cellStyle name="Normal 3 2 13 2 2 6" xfId="27974"/>
    <cellStyle name="Normal 3 2 13 2 3" xfId="27975"/>
    <cellStyle name="Normal 3 2 13 2 3 2" xfId="27976"/>
    <cellStyle name="Normal 3 2 13 2 3 2 2" xfId="27977"/>
    <cellStyle name="Normal 3 2 13 2 3 2 2 2" xfId="27978"/>
    <cellStyle name="Normal 3 2 13 2 3 2 2 2 2" xfId="27979"/>
    <cellStyle name="Normal 3 2 13 2 3 2 2 3" xfId="27980"/>
    <cellStyle name="Normal 3 2 13 2 3 2 2 3 2" xfId="27981"/>
    <cellStyle name="Normal 3 2 13 2 3 2 2 4" xfId="27982"/>
    <cellStyle name="Normal 3 2 13 2 3 2 3" xfId="27983"/>
    <cellStyle name="Normal 3 2 13 2 3 2 3 2" xfId="27984"/>
    <cellStyle name="Normal 3 2 13 2 3 2 4" xfId="27985"/>
    <cellStyle name="Normal 3 2 13 2 3 2 4 2" xfId="27986"/>
    <cellStyle name="Normal 3 2 13 2 3 2 5" xfId="27987"/>
    <cellStyle name="Normal 3 2 13 2 3 3" xfId="27988"/>
    <cellStyle name="Normal 3 2 13 2 3 3 2" xfId="27989"/>
    <cellStyle name="Normal 3 2 13 2 3 3 2 2" xfId="27990"/>
    <cellStyle name="Normal 3 2 13 2 3 3 3" xfId="27991"/>
    <cellStyle name="Normal 3 2 13 2 3 3 3 2" xfId="27992"/>
    <cellStyle name="Normal 3 2 13 2 3 3 4" xfId="27993"/>
    <cellStyle name="Normal 3 2 13 2 3 4" xfId="27994"/>
    <cellStyle name="Normal 3 2 13 2 3 4 2" xfId="27995"/>
    <cellStyle name="Normal 3 2 13 2 3 5" xfId="27996"/>
    <cellStyle name="Normal 3 2 13 2 3 5 2" xfId="27997"/>
    <cellStyle name="Normal 3 2 13 2 3 6" xfId="27998"/>
    <cellStyle name="Normal 3 2 13 2 4" xfId="27999"/>
    <cellStyle name="Normal 3 2 13 2 4 2" xfId="28000"/>
    <cellStyle name="Normal 3 2 13 2 4 2 2" xfId="28001"/>
    <cellStyle name="Normal 3 2 13 2 4 2 2 2" xfId="28002"/>
    <cellStyle name="Normal 3 2 13 2 4 2 2 2 2" xfId="28003"/>
    <cellStyle name="Normal 3 2 13 2 4 2 2 3" xfId="28004"/>
    <cellStyle name="Normal 3 2 13 2 4 2 2 3 2" xfId="28005"/>
    <cellStyle name="Normal 3 2 13 2 4 2 2 4" xfId="28006"/>
    <cellStyle name="Normal 3 2 13 2 4 2 3" xfId="28007"/>
    <cellStyle name="Normal 3 2 13 2 4 2 3 2" xfId="28008"/>
    <cellStyle name="Normal 3 2 13 2 4 2 4" xfId="28009"/>
    <cellStyle name="Normal 3 2 13 2 4 2 4 2" xfId="28010"/>
    <cellStyle name="Normal 3 2 13 2 4 2 5" xfId="28011"/>
    <cellStyle name="Normal 3 2 13 2 4 3" xfId="28012"/>
    <cellStyle name="Normal 3 2 13 2 4 3 2" xfId="28013"/>
    <cellStyle name="Normal 3 2 13 2 4 3 2 2" xfId="28014"/>
    <cellStyle name="Normal 3 2 13 2 4 3 3" xfId="28015"/>
    <cellStyle name="Normal 3 2 13 2 4 3 3 2" xfId="28016"/>
    <cellStyle name="Normal 3 2 13 2 4 3 4" xfId="28017"/>
    <cellStyle name="Normal 3 2 13 2 4 4" xfId="28018"/>
    <cellStyle name="Normal 3 2 13 2 4 4 2" xfId="28019"/>
    <cellStyle name="Normal 3 2 13 2 4 5" xfId="28020"/>
    <cellStyle name="Normal 3 2 13 2 4 5 2" xfId="28021"/>
    <cellStyle name="Normal 3 2 13 2 4 6" xfId="28022"/>
    <cellStyle name="Normal 3 2 13 2 5" xfId="28023"/>
    <cellStyle name="Normal 3 2 13 2 5 2" xfId="28024"/>
    <cellStyle name="Normal 3 2 13 2 5 2 2" xfId="28025"/>
    <cellStyle name="Normal 3 2 13 2 5 2 2 2" xfId="28026"/>
    <cellStyle name="Normal 3 2 13 2 5 2 3" xfId="28027"/>
    <cellStyle name="Normal 3 2 13 2 5 2 3 2" xfId="28028"/>
    <cellStyle name="Normal 3 2 13 2 5 2 4" xfId="28029"/>
    <cellStyle name="Normal 3 2 13 2 5 3" xfId="28030"/>
    <cellStyle name="Normal 3 2 13 2 5 3 2" xfId="28031"/>
    <cellStyle name="Normal 3 2 13 2 5 4" xfId="28032"/>
    <cellStyle name="Normal 3 2 13 2 5 4 2" xfId="28033"/>
    <cellStyle name="Normal 3 2 13 2 5 5" xfId="28034"/>
    <cellStyle name="Normal 3 2 13 2 6" xfId="28035"/>
    <cellStyle name="Normal 3 2 13 2 6 2" xfId="28036"/>
    <cellStyle name="Normal 3 2 13 2 6 2 2" xfId="28037"/>
    <cellStyle name="Normal 3 2 13 2 6 3" xfId="28038"/>
    <cellStyle name="Normal 3 2 13 2 6 3 2" xfId="28039"/>
    <cellStyle name="Normal 3 2 13 2 6 4" xfId="28040"/>
    <cellStyle name="Normal 3 2 13 2 7" xfId="28041"/>
    <cellStyle name="Normal 3 2 13 2 7 2" xfId="28042"/>
    <cellStyle name="Normal 3 2 13 2 8" xfId="28043"/>
    <cellStyle name="Normal 3 2 13 2 8 2" xfId="28044"/>
    <cellStyle name="Normal 3 2 13 2 9" xfId="28045"/>
    <cellStyle name="Normal 3 2 13 3" xfId="28046"/>
    <cellStyle name="Normal 3 2 13 3 2" xfId="28047"/>
    <cellStyle name="Normal 3 2 13 3 2 2" xfId="28048"/>
    <cellStyle name="Normal 3 2 13 3 2 2 2" xfId="28049"/>
    <cellStyle name="Normal 3 2 13 3 2 2 2 2" xfId="28050"/>
    <cellStyle name="Normal 3 2 13 3 2 2 3" xfId="28051"/>
    <cellStyle name="Normal 3 2 13 3 2 2 3 2" xfId="28052"/>
    <cellStyle name="Normal 3 2 13 3 2 2 4" xfId="28053"/>
    <cellStyle name="Normal 3 2 13 3 2 3" xfId="28054"/>
    <cellStyle name="Normal 3 2 13 3 2 3 2" xfId="28055"/>
    <cellStyle name="Normal 3 2 13 3 2 4" xfId="28056"/>
    <cellStyle name="Normal 3 2 13 3 2 4 2" xfId="28057"/>
    <cellStyle name="Normal 3 2 13 3 2 5" xfId="28058"/>
    <cellStyle name="Normal 3 2 13 3 3" xfId="28059"/>
    <cellStyle name="Normal 3 2 13 3 3 2" xfId="28060"/>
    <cellStyle name="Normal 3 2 13 3 3 2 2" xfId="28061"/>
    <cellStyle name="Normal 3 2 13 3 3 3" xfId="28062"/>
    <cellStyle name="Normal 3 2 13 3 3 3 2" xfId="28063"/>
    <cellStyle name="Normal 3 2 13 3 3 4" xfId="28064"/>
    <cellStyle name="Normal 3 2 13 3 4" xfId="28065"/>
    <cellStyle name="Normal 3 2 13 3 4 2" xfId="28066"/>
    <cellStyle name="Normal 3 2 13 3 5" xfId="28067"/>
    <cellStyle name="Normal 3 2 13 3 5 2" xfId="28068"/>
    <cellStyle name="Normal 3 2 13 3 6" xfId="28069"/>
    <cellStyle name="Normal 3 2 13 4" xfId="28070"/>
    <cellStyle name="Normal 3 2 13 4 2" xfId="28071"/>
    <cellStyle name="Normal 3 2 13 4 2 2" xfId="28072"/>
    <cellStyle name="Normal 3 2 13 4 2 2 2" xfId="28073"/>
    <cellStyle name="Normal 3 2 13 4 2 2 2 2" xfId="28074"/>
    <cellStyle name="Normal 3 2 13 4 2 2 3" xfId="28075"/>
    <cellStyle name="Normal 3 2 13 4 2 2 3 2" xfId="28076"/>
    <cellStyle name="Normal 3 2 13 4 2 2 4" xfId="28077"/>
    <cellStyle name="Normal 3 2 13 4 2 3" xfId="28078"/>
    <cellStyle name="Normal 3 2 13 4 2 3 2" xfId="28079"/>
    <cellStyle name="Normal 3 2 13 4 2 4" xfId="28080"/>
    <cellStyle name="Normal 3 2 13 4 2 4 2" xfId="28081"/>
    <cellStyle name="Normal 3 2 13 4 2 5" xfId="28082"/>
    <cellStyle name="Normal 3 2 13 4 3" xfId="28083"/>
    <cellStyle name="Normal 3 2 13 4 3 2" xfId="28084"/>
    <cellStyle name="Normal 3 2 13 4 3 2 2" xfId="28085"/>
    <cellStyle name="Normal 3 2 13 4 3 3" xfId="28086"/>
    <cellStyle name="Normal 3 2 13 4 3 3 2" xfId="28087"/>
    <cellStyle name="Normal 3 2 13 4 3 4" xfId="28088"/>
    <cellStyle name="Normal 3 2 13 4 4" xfId="28089"/>
    <cellStyle name="Normal 3 2 13 4 4 2" xfId="28090"/>
    <cellStyle name="Normal 3 2 13 4 5" xfId="28091"/>
    <cellStyle name="Normal 3 2 13 4 5 2" xfId="28092"/>
    <cellStyle name="Normal 3 2 13 4 6" xfId="28093"/>
    <cellStyle name="Normal 3 2 13 5" xfId="28094"/>
    <cellStyle name="Normal 3 2 13 5 2" xfId="28095"/>
    <cellStyle name="Normal 3 2 13 5 2 2" xfId="28096"/>
    <cellStyle name="Normal 3 2 13 5 2 2 2" xfId="28097"/>
    <cellStyle name="Normal 3 2 13 5 2 2 2 2" xfId="28098"/>
    <cellStyle name="Normal 3 2 13 5 2 2 3" xfId="28099"/>
    <cellStyle name="Normal 3 2 13 5 2 2 3 2" xfId="28100"/>
    <cellStyle name="Normal 3 2 13 5 2 2 4" xfId="28101"/>
    <cellStyle name="Normal 3 2 13 5 2 3" xfId="28102"/>
    <cellStyle name="Normal 3 2 13 5 2 3 2" xfId="28103"/>
    <cellStyle name="Normal 3 2 13 5 2 4" xfId="28104"/>
    <cellStyle name="Normal 3 2 13 5 2 4 2" xfId="28105"/>
    <cellStyle name="Normal 3 2 13 5 2 5" xfId="28106"/>
    <cellStyle name="Normal 3 2 13 5 3" xfId="28107"/>
    <cellStyle name="Normal 3 2 13 5 3 2" xfId="28108"/>
    <cellStyle name="Normal 3 2 13 5 3 2 2" xfId="28109"/>
    <cellStyle name="Normal 3 2 13 5 3 3" xfId="28110"/>
    <cellStyle name="Normal 3 2 13 5 3 3 2" xfId="28111"/>
    <cellStyle name="Normal 3 2 13 5 3 4" xfId="28112"/>
    <cellStyle name="Normal 3 2 13 5 4" xfId="28113"/>
    <cellStyle name="Normal 3 2 13 5 4 2" xfId="28114"/>
    <cellStyle name="Normal 3 2 13 5 5" xfId="28115"/>
    <cellStyle name="Normal 3 2 13 5 5 2" xfId="28116"/>
    <cellStyle name="Normal 3 2 13 5 6" xfId="28117"/>
    <cellStyle name="Normal 3 2 13 6" xfId="28118"/>
    <cellStyle name="Normal 3 2 13 6 2" xfId="28119"/>
    <cellStyle name="Normal 3 2 13 6 2 2" xfId="28120"/>
    <cellStyle name="Normal 3 2 13 6 2 2 2" xfId="28121"/>
    <cellStyle name="Normal 3 2 13 6 2 3" xfId="28122"/>
    <cellStyle name="Normal 3 2 13 6 2 3 2" xfId="28123"/>
    <cellStyle name="Normal 3 2 13 6 2 4" xfId="28124"/>
    <cellStyle name="Normal 3 2 13 6 3" xfId="28125"/>
    <cellStyle name="Normal 3 2 13 6 3 2" xfId="28126"/>
    <cellStyle name="Normal 3 2 13 6 4" xfId="28127"/>
    <cellStyle name="Normal 3 2 13 6 4 2" xfId="28128"/>
    <cellStyle name="Normal 3 2 13 6 5" xfId="28129"/>
    <cellStyle name="Normal 3 2 13 7" xfId="28130"/>
    <cellStyle name="Normal 3 2 13 7 2" xfId="28131"/>
    <cellStyle name="Normal 3 2 13 7 2 2" xfId="28132"/>
    <cellStyle name="Normal 3 2 13 7 3" xfId="28133"/>
    <cellStyle name="Normal 3 2 13 7 3 2" xfId="28134"/>
    <cellStyle name="Normal 3 2 13 7 4" xfId="28135"/>
    <cellStyle name="Normal 3 2 13 8" xfId="28136"/>
    <cellStyle name="Normal 3 2 13 8 2" xfId="28137"/>
    <cellStyle name="Normal 3 2 13 9" xfId="28138"/>
    <cellStyle name="Normal 3 2 13 9 2" xfId="28139"/>
    <cellStyle name="Normal 3 2 14" xfId="28140"/>
    <cellStyle name="Normal 3 2 14 10" xfId="28141"/>
    <cellStyle name="Normal 3 2 14 2" xfId="28142"/>
    <cellStyle name="Normal 3 2 14 2 2" xfId="28143"/>
    <cellStyle name="Normal 3 2 14 2 2 2" xfId="28144"/>
    <cellStyle name="Normal 3 2 14 2 2 2 2" xfId="28145"/>
    <cellStyle name="Normal 3 2 14 2 2 2 2 2" xfId="28146"/>
    <cellStyle name="Normal 3 2 14 2 2 2 2 2 2" xfId="28147"/>
    <cellStyle name="Normal 3 2 14 2 2 2 2 3" xfId="28148"/>
    <cellStyle name="Normal 3 2 14 2 2 2 2 3 2" xfId="28149"/>
    <cellStyle name="Normal 3 2 14 2 2 2 2 4" xfId="28150"/>
    <cellStyle name="Normal 3 2 14 2 2 2 3" xfId="28151"/>
    <cellStyle name="Normal 3 2 14 2 2 2 3 2" xfId="28152"/>
    <cellStyle name="Normal 3 2 14 2 2 2 4" xfId="28153"/>
    <cellStyle name="Normal 3 2 14 2 2 2 4 2" xfId="28154"/>
    <cellStyle name="Normal 3 2 14 2 2 2 5" xfId="28155"/>
    <cellStyle name="Normal 3 2 14 2 2 3" xfId="28156"/>
    <cellStyle name="Normal 3 2 14 2 2 3 2" xfId="28157"/>
    <cellStyle name="Normal 3 2 14 2 2 3 2 2" xfId="28158"/>
    <cellStyle name="Normal 3 2 14 2 2 3 3" xfId="28159"/>
    <cellStyle name="Normal 3 2 14 2 2 3 3 2" xfId="28160"/>
    <cellStyle name="Normal 3 2 14 2 2 3 4" xfId="28161"/>
    <cellStyle name="Normal 3 2 14 2 2 4" xfId="28162"/>
    <cellStyle name="Normal 3 2 14 2 2 4 2" xfId="28163"/>
    <cellStyle name="Normal 3 2 14 2 2 5" xfId="28164"/>
    <cellStyle name="Normal 3 2 14 2 2 5 2" xfId="28165"/>
    <cellStyle name="Normal 3 2 14 2 2 6" xfId="28166"/>
    <cellStyle name="Normal 3 2 14 2 3" xfId="28167"/>
    <cellStyle name="Normal 3 2 14 2 3 2" xfId="28168"/>
    <cellStyle name="Normal 3 2 14 2 3 2 2" xfId="28169"/>
    <cellStyle name="Normal 3 2 14 2 3 2 2 2" xfId="28170"/>
    <cellStyle name="Normal 3 2 14 2 3 2 2 2 2" xfId="28171"/>
    <cellStyle name="Normal 3 2 14 2 3 2 2 3" xfId="28172"/>
    <cellStyle name="Normal 3 2 14 2 3 2 2 3 2" xfId="28173"/>
    <cellStyle name="Normal 3 2 14 2 3 2 2 4" xfId="28174"/>
    <cellStyle name="Normal 3 2 14 2 3 2 3" xfId="28175"/>
    <cellStyle name="Normal 3 2 14 2 3 2 3 2" xfId="28176"/>
    <cellStyle name="Normal 3 2 14 2 3 2 4" xfId="28177"/>
    <cellStyle name="Normal 3 2 14 2 3 2 4 2" xfId="28178"/>
    <cellStyle name="Normal 3 2 14 2 3 2 5" xfId="28179"/>
    <cellStyle name="Normal 3 2 14 2 3 3" xfId="28180"/>
    <cellStyle name="Normal 3 2 14 2 3 3 2" xfId="28181"/>
    <cellStyle name="Normal 3 2 14 2 3 3 2 2" xfId="28182"/>
    <cellStyle name="Normal 3 2 14 2 3 3 3" xfId="28183"/>
    <cellStyle name="Normal 3 2 14 2 3 3 3 2" xfId="28184"/>
    <cellStyle name="Normal 3 2 14 2 3 3 4" xfId="28185"/>
    <cellStyle name="Normal 3 2 14 2 3 4" xfId="28186"/>
    <cellStyle name="Normal 3 2 14 2 3 4 2" xfId="28187"/>
    <cellStyle name="Normal 3 2 14 2 3 5" xfId="28188"/>
    <cellStyle name="Normal 3 2 14 2 3 5 2" xfId="28189"/>
    <cellStyle name="Normal 3 2 14 2 3 6" xfId="28190"/>
    <cellStyle name="Normal 3 2 14 2 4" xfId="28191"/>
    <cellStyle name="Normal 3 2 14 2 4 2" xfId="28192"/>
    <cellStyle name="Normal 3 2 14 2 4 2 2" xfId="28193"/>
    <cellStyle name="Normal 3 2 14 2 4 2 2 2" xfId="28194"/>
    <cellStyle name="Normal 3 2 14 2 4 2 2 2 2" xfId="28195"/>
    <cellStyle name="Normal 3 2 14 2 4 2 2 3" xfId="28196"/>
    <cellStyle name="Normal 3 2 14 2 4 2 2 3 2" xfId="28197"/>
    <cellStyle name="Normal 3 2 14 2 4 2 2 4" xfId="28198"/>
    <cellStyle name="Normal 3 2 14 2 4 2 3" xfId="28199"/>
    <cellStyle name="Normal 3 2 14 2 4 2 3 2" xfId="28200"/>
    <cellStyle name="Normal 3 2 14 2 4 2 4" xfId="28201"/>
    <cellStyle name="Normal 3 2 14 2 4 2 4 2" xfId="28202"/>
    <cellStyle name="Normal 3 2 14 2 4 2 5" xfId="28203"/>
    <cellStyle name="Normal 3 2 14 2 4 3" xfId="28204"/>
    <cellStyle name="Normal 3 2 14 2 4 3 2" xfId="28205"/>
    <cellStyle name="Normal 3 2 14 2 4 3 2 2" xfId="28206"/>
    <cellStyle name="Normal 3 2 14 2 4 3 3" xfId="28207"/>
    <cellStyle name="Normal 3 2 14 2 4 3 3 2" xfId="28208"/>
    <cellStyle name="Normal 3 2 14 2 4 3 4" xfId="28209"/>
    <cellStyle name="Normal 3 2 14 2 4 4" xfId="28210"/>
    <cellStyle name="Normal 3 2 14 2 4 4 2" xfId="28211"/>
    <cellStyle name="Normal 3 2 14 2 4 5" xfId="28212"/>
    <cellStyle name="Normal 3 2 14 2 4 5 2" xfId="28213"/>
    <cellStyle name="Normal 3 2 14 2 4 6" xfId="28214"/>
    <cellStyle name="Normal 3 2 14 2 5" xfId="28215"/>
    <cellStyle name="Normal 3 2 14 2 5 2" xfId="28216"/>
    <cellStyle name="Normal 3 2 14 2 5 2 2" xfId="28217"/>
    <cellStyle name="Normal 3 2 14 2 5 2 2 2" xfId="28218"/>
    <cellStyle name="Normal 3 2 14 2 5 2 3" xfId="28219"/>
    <cellStyle name="Normal 3 2 14 2 5 2 3 2" xfId="28220"/>
    <cellStyle name="Normal 3 2 14 2 5 2 4" xfId="28221"/>
    <cellStyle name="Normal 3 2 14 2 5 3" xfId="28222"/>
    <cellStyle name="Normal 3 2 14 2 5 3 2" xfId="28223"/>
    <cellStyle name="Normal 3 2 14 2 5 4" xfId="28224"/>
    <cellStyle name="Normal 3 2 14 2 5 4 2" xfId="28225"/>
    <cellStyle name="Normal 3 2 14 2 5 5" xfId="28226"/>
    <cellStyle name="Normal 3 2 14 2 6" xfId="28227"/>
    <cellStyle name="Normal 3 2 14 2 6 2" xfId="28228"/>
    <cellStyle name="Normal 3 2 14 2 6 2 2" xfId="28229"/>
    <cellStyle name="Normal 3 2 14 2 6 3" xfId="28230"/>
    <cellStyle name="Normal 3 2 14 2 6 3 2" xfId="28231"/>
    <cellStyle name="Normal 3 2 14 2 6 4" xfId="28232"/>
    <cellStyle name="Normal 3 2 14 2 7" xfId="28233"/>
    <cellStyle name="Normal 3 2 14 2 7 2" xfId="28234"/>
    <cellStyle name="Normal 3 2 14 2 8" xfId="28235"/>
    <cellStyle name="Normal 3 2 14 2 8 2" xfId="28236"/>
    <cellStyle name="Normal 3 2 14 2 9" xfId="28237"/>
    <cellStyle name="Normal 3 2 14 3" xfId="28238"/>
    <cellStyle name="Normal 3 2 14 3 2" xfId="28239"/>
    <cellStyle name="Normal 3 2 14 3 2 2" xfId="28240"/>
    <cellStyle name="Normal 3 2 14 3 2 2 2" xfId="28241"/>
    <cellStyle name="Normal 3 2 14 3 2 2 2 2" xfId="28242"/>
    <cellStyle name="Normal 3 2 14 3 2 2 3" xfId="28243"/>
    <cellStyle name="Normal 3 2 14 3 2 2 3 2" xfId="28244"/>
    <cellStyle name="Normal 3 2 14 3 2 2 4" xfId="28245"/>
    <cellStyle name="Normal 3 2 14 3 2 3" xfId="28246"/>
    <cellStyle name="Normal 3 2 14 3 2 3 2" xfId="28247"/>
    <cellStyle name="Normal 3 2 14 3 2 4" xfId="28248"/>
    <cellStyle name="Normal 3 2 14 3 2 4 2" xfId="28249"/>
    <cellStyle name="Normal 3 2 14 3 2 5" xfId="28250"/>
    <cellStyle name="Normal 3 2 14 3 3" xfId="28251"/>
    <cellStyle name="Normal 3 2 14 3 3 2" xfId="28252"/>
    <cellStyle name="Normal 3 2 14 3 3 2 2" xfId="28253"/>
    <cellStyle name="Normal 3 2 14 3 3 3" xfId="28254"/>
    <cellStyle name="Normal 3 2 14 3 3 3 2" xfId="28255"/>
    <cellStyle name="Normal 3 2 14 3 3 4" xfId="28256"/>
    <cellStyle name="Normal 3 2 14 3 4" xfId="28257"/>
    <cellStyle name="Normal 3 2 14 3 4 2" xfId="28258"/>
    <cellStyle name="Normal 3 2 14 3 5" xfId="28259"/>
    <cellStyle name="Normal 3 2 14 3 5 2" xfId="28260"/>
    <cellStyle name="Normal 3 2 14 3 6" xfId="28261"/>
    <cellStyle name="Normal 3 2 14 4" xfId="28262"/>
    <cellStyle name="Normal 3 2 14 4 2" xfId="28263"/>
    <cellStyle name="Normal 3 2 14 4 2 2" xfId="28264"/>
    <cellStyle name="Normal 3 2 14 4 2 2 2" xfId="28265"/>
    <cellStyle name="Normal 3 2 14 4 2 2 2 2" xfId="28266"/>
    <cellStyle name="Normal 3 2 14 4 2 2 3" xfId="28267"/>
    <cellStyle name="Normal 3 2 14 4 2 2 3 2" xfId="28268"/>
    <cellStyle name="Normal 3 2 14 4 2 2 4" xfId="28269"/>
    <cellStyle name="Normal 3 2 14 4 2 3" xfId="28270"/>
    <cellStyle name="Normal 3 2 14 4 2 3 2" xfId="28271"/>
    <cellStyle name="Normal 3 2 14 4 2 4" xfId="28272"/>
    <cellStyle name="Normal 3 2 14 4 2 4 2" xfId="28273"/>
    <cellStyle name="Normal 3 2 14 4 2 5" xfId="28274"/>
    <cellStyle name="Normal 3 2 14 4 3" xfId="28275"/>
    <cellStyle name="Normal 3 2 14 4 3 2" xfId="28276"/>
    <cellStyle name="Normal 3 2 14 4 3 2 2" xfId="28277"/>
    <cellStyle name="Normal 3 2 14 4 3 3" xfId="28278"/>
    <cellStyle name="Normal 3 2 14 4 3 3 2" xfId="28279"/>
    <cellStyle name="Normal 3 2 14 4 3 4" xfId="28280"/>
    <cellStyle name="Normal 3 2 14 4 4" xfId="28281"/>
    <cellStyle name="Normal 3 2 14 4 4 2" xfId="28282"/>
    <cellStyle name="Normal 3 2 14 4 5" xfId="28283"/>
    <cellStyle name="Normal 3 2 14 4 5 2" xfId="28284"/>
    <cellStyle name="Normal 3 2 14 4 6" xfId="28285"/>
    <cellStyle name="Normal 3 2 14 5" xfId="28286"/>
    <cellStyle name="Normal 3 2 14 5 2" xfId="28287"/>
    <cellStyle name="Normal 3 2 14 5 2 2" xfId="28288"/>
    <cellStyle name="Normal 3 2 14 5 2 2 2" xfId="28289"/>
    <cellStyle name="Normal 3 2 14 5 2 2 2 2" xfId="28290"/>
    <cellStyle name="Normal 3 2 14 5 2 2 3" xfId="28291"/>
    <cellStyle name="Normal 3 2 14 5 2 2 3 2" xfId="28292"/>
    <cellStyle name="Normal 3 2 14 5 2 2 4" xfId="28293"/>
    <cellStyle name="Normal 3 2 14 5 2 3" xfId="28294"/>
    <cellStyle name="Normal 3 2 14 5 2 3 2" xfId="28295"/>
    <cellStyle name="Normal 3 2 14 5 2 4" xfId="28296"/>
    <cellStyle name="Normal 3 2 14 5 2 4 2" xfId="28297"/>
    <cellStyle name="Normal 3 2 14 5 2 5" xfId="28298"/>
    <cellStyle name="Normal 3 2 14 5 3" xfId="28299"/>
    <cellStyle name="Normal 3 2 14 5 3 2" xfId="28300"/>
    <cellStyle name="Normal 3 2 14 5 3 2 2" xfId="28301"/>
    <cellStyle name="Normal 3 2 14 5 3 3" xfId="28302"/>
    <cellStyle name="Normal 3 2 14 5 3 3 2" xfId="28303"/>
    <cellStyle name="Normal 3 2 14 5 3 4" xfId="28304"/>
    <cellStyle name="Normal 3 2 14 5 4" xfId="28305"/>
    <cellStyle name="Normal 3 2 14 5 4 2" xfId="28306"/>
    <cellStyle name="Normal 3 2 14 5 5" xfId="28307"/>
    <cellStyle name="Normal 3 2 14 5 5 2" xfId="28308"/>
    <cellStyle name="Normal 3 2 14 5 6" xfId="28309"/>
    <cellStyle name="Normal 3 2 14 6" xfId="28310"/>
    <cellStyle name="Normal 3 2 14 6 2" xfId="28311"/>
    <cellStyle name="Normal 3 2 14 6 2 2" xfId="28312"/>
    <cellStyle name="Normal 3 2 14 6 2 2 2" xfId="28313"/>
    <cellStyle name="Normal 3 2 14 6 2 3" xfId="28314"/>
    <cellStyle name="Normal 3 2 14 6 2 3 2" xfId="28315"/>
    <cellStyle name="Normal 3 2 14 6 2 4" xfId="28316"/>
    <cellStyle name="Normal 3 2 14 6 3" xfId="28317"/>
    <cellStyle name="Normal 3 2 14 6 3 2" xfId="28318"/>
    <cellStyle name="Normal 3 2 14 6 4" xfId="28319"/>
    <cellStyle name="Normal 3 2 14 6 4 2" xfId="28320"/>
    <cellStyle name="Normal 3 2 14 6 5" xfId="28321"/>
    <cellStyle name="Normal 3 2 14 7" xfId="28322"/>
    <cellStyle name="Normal 3 2 14 7 2" xfId="28323"/>
    <cellStyle name="Normal 3 2 14 7 2 2" xfId="28324"/>
    <cellStyle name="Normal 3 2 14 7 3" xfId="28325"/>
    <cellStyle name="Normal 3 2 14 7 3 2" xfId="28326"/>
    <cellStyle name="Normal 3 2 14 7 4" xfId="28327"/>
    <cellStyle name="Normal 3 2 14 8" xfId="28328"/>
    <cellStyle name="Normal 3 2 14 8 2" xfId="28329"/>
    <cellStyle name="Normal 3 2 14 9" xfId="28330"/>
    <cellStyle name="Normal 3 2 14 9 2" xfId="28331"/>
    <cellStyle name="Normal 3 2 15" xfId="28332"/>
    <cellStyle name="Normal 3 2 15 10" xfId="28333"/>
    <cellStyle name="Normal 3 2 15 2" xfId="28334"/>
    <cellStyle name="Normal 3 2 15 2 2" xfId="28335"/>
    <cellStyle name="Normal 3 2 15 2 2 2" xfId="28336"/>
    <cellStyle name="Normal 3 2 15 2 2 2 2" xfId="28337"/>
    <cellStyle name="Normal 3 2 15 2 2 2 2 2" xfId="28338"/>
    <cellStyle name="Normal 3 2 15 2 2 2 2 2 2" xfId="28339"/>
    <cellStyle name="Normal 3 2 15 2 2 2 2 3" xfId="28340"/>
    <cellStyle name="Normal 3 2 15 2 2 2 2 3 2" xfId="28341"/>
    <cellStyle name="Normal 3 2 15 2 2 2 2 4" xfId="28342"/>
    <cellStyle name="Normal 3 2 15 2 2 2 3" xfId="28343"/>
    <cellStyle name="Normal 3 2 15 2 2 2 3 2" xfId="28344"/>
    <cellStyle name="Normal 3 2 15 2 2 2 4" xfId="28345"/>
    <cellStyle name="Normal 3 2 15 2 2 2 4 2" xfId="28346"/>
    <cellStyle name="Normal 3 2 15 2 2 2 5" xfId="28347"/>
    <cellStyle name="Normal 3 2 15 2 2 3" xfId="28348"/>
    <cellStyle name="Normal 3 2 15 2 2 3 2" xfId="28349"/>
    <cellStyle name="Normal 3 2 15 2 2 3 2 2" xfId="28350"/>
    <cellStyle name="Normal 3 2 15 2 2 3 3" xfId="28351"/>
    <cellStyle name="Normal 3 2 15 2 2 3 3 2" xfId="28352"/>
    <cellStyle name="Normal 3 2 15 2 2 3 4" xfId="28353"/>
    <cellStyle name="Normal 3 2 15 2 2 4" xfId="28354"/>
    <cellStyle name="Normal 3 2 15 2 2 4 2" xfId="28355"/>
    <cellStyle name="Normal 3 2 15 2 2 5" xfId="28356"/>
    <cellStyle name="Normal 3 2 15 2 2 5 2" xfId="28357"/>
    <cellStyle name="Normal 3 2 15 2 2 6" xfId="28358"/>
    <cellStyle name="Normal 3 2 15 2 3" xfId="28359"/>
    <cellStyle name="Normal 3 2 15 2 3 2" xfId="28360"/>
    <cellStyle name="Normal 3 2 15 2 3 2 2" xfId="28361"/>
    <cellStyle name="Normal 3 2 15 2 3 2 2 2" xfId="28362"/>
    <cellStyle name="Normal 3 2 15 2 3 2 2 2 2" xfId="28363"/>
    <cellStyle name="Normal 3 2 15 2 3 2 2 3" xfId="28364"/>
    <cellStyle name="Normal 3 2 15 2 3 2 2 3 2" xfId="28365"/>
    <cellStyle name="Normal 3 2 15 2 3 2 2 4" xfId="28366"/>
    <cellStyle name="Normal 3 2 15 2 3 2 3" xfId="28367"/>
    <cellStyle name="Normal 3 2 15 2 3 2 3 2" xfId="28368"/>
    <cellStyle name="Normal 3 2 15 2 3 2 4" xfId="28369"/>
    <cellStyle name="Normal 3 2 15 2 3 2 4 2" xfId="28370"/>
    <cellStyle name="Normal 3 2 15 2 3 2 5" xfId="28371"/>
    <cellStyle name="Normal 3 2 15 2 3 3" xfId="28372"/>
    <cellStyle name="Normal 3 2 15 2 3 3 2" xfId="28373"/>
    <cellStyle name="Normal 3 2 15 2 3 3 2 2" xfId="28374"/>
    <cellStyle name="Normal 3 2 15 2 3 3 3" xfId="28375"/>
    <cellStyle name="Normal 3 2 15 2 3 3 3 2" xfId="28376"/>
    <cellStyle name="Normal 3 2 15 2 3 3 4" xfId="28377"/>
    <cellStyle name="Normal 3 2 15 2 3 4" xfId="28378"/>
    <cellStyle name="Normal 3 2 15 2 3 4 2" xfId="28379"/>
    <cellStyle name="Normal 3 2 15 2 3 5" xfId="28380"/>
    <cellStyle name="Normal 3 2 15 2 3 5 2" xfId="28381"/>
    <cellStyle name="Normal 3 2 15 2 3 6" xfId="28382"/>
    <cellStyle name="Normal 3 2 15 2 4" xfId="28383"/>
    <cellStyle name="Normal 3 2 15 2 4 2" xfId="28384"/>
    <cellStyle name="Normal 3 2 15 2 4 2 2" xfId="28385"/>
    <cellStyle name="Normal 3 2 15 2 4 2 2 2" xfId="28386"/>
    <cellStyle name="Normal 3 2 15 2 4 2 2 2 2" xfId="28387"/>
    <cellStyle name="Normal 3 2 15 2 4 2 2 3" xfId="28388"/>
    <cellStyle name="Normal 3 2 15 2 4 2 2 3 2" xfId="28389"/>
    <cellStyle name="Normal 3 2 15 2 4 2 2 4" xfId="28390"/>
    <cellStyle name="Normal 3 2 15 2 4 2 3" xfId="28391"/>
    <cellStyle name="Normal 3 2 15 2 4 2 3 2" xfId="28392"/>
    <cellStyle name="Normal 3 2 15 2 4 2 4" xfId="28393"/>
    <cellStyle name="Normal 3 2 15 2 4 2 4 2" xfId="28394"/>
    <cellStyle name="Normal 3 2 15 2 4 2 5" xfId="28395"/>
    <cellStyle name="Normal 3 2 15 2 4 3" xfId="28396"/>
    <cellStyle name="Normal 3 2 15 2 4 3 2" xfId="28397"/>
    <cellStyle name="Normal 3 2 15 2 4 3 2 2" xfId="28398"/>
    <cellStyle name="Normal 3 2 15 2 4 3 3" xfId="28399"/>
    <cellStyle name="Normal 3 2 15 2 4 3 3 2" xfId="28400"/>
    <cellStyle name="Normal 3 2 15 2 4 3 4" xfId="28401"/>
    <cellStyle name="Normal 3 2 15 2 4 4" xfId="28402"/>
    <cellStyle name="Normal 3 2 15 2 4 4 2" xfId="28403"/>
    <cellStyle name="Normal 3 2 15 2 4 5" xfId="28404"/>
    <cellStyle name="Normal 3 2 15 2 4 5 2" xfId="28405"/>
    <cellStyle name="Normal 3 2 15 2 4 6" xfId="28406"/>
    <cellStyle name="Normal 3 2 15 2 5" xfId="28407"/>
    <cellStyle name="Normal 3 2 15 2 5 2" xfId="28408"/>
    <cellStyle name="Normal 3 2 15 2 5 2 2" xfId="28409"/>
    <cellStyle name="Normal 3 2 15 2 5 2 2 2" xfId="28410"/>
    <cellStyle name="Normal 3 2 15 2 5 2 3" xfId="28411"/>
    <cellStyle name="Normal 3 2 15 2 5 2 3 2" xfId="28412"/>
    <cellStyle name="Normal 3 2 15 2 5 2 4" xfId="28413"/>
    <cellStyle name="Normal 3 2 15 2 5 3" xfId="28414"/>
    <cellStyle name="Normal 3 2 15 2 5 3 2" xfId="28415"/>
    <cellStyle name="Normal 3 2 15 2 5 4" xfId="28416"/>
    <cellStyle name="Normal 3 2 15 2 5 4 2" xfId="28417"/>
    <cellStyle name="Normal 3 2 15 2 5 5" xfId="28418"/>
    <cellStyle name="Normal 3 2 15 2 6" xfId="28419"/>
    <cellStyle name="Normal 3 2 15 2 6 2" xfId="28420"/>
    <cellStyle name="Normal 3 2 15 2 6 2 2" xfId="28421"/>
    <cellStyle name="Normal 3 2 15 2 6 3" xfId="28422"/>
    <cellStyle name="Normal 3 2 15 2 6 3 2" xfId="28423"/>
    <cellStyle name="Normal 3 2 15 2 6 4" xfId="28424"/>
    <cellStyle name="Normal 3 2 15 2 7" xfId="28425"/>
    <cellStyle name="Normal 3 2 15 2 7 2" xfId="28426"/>
    <cellStyle name="Normal 3 2 15 2 8" xfId="28427"/>
    <cellStyle name="Normal 3 2 15 2 8 2" xfId="28428"/>
    <cellStyle name="Normal 3 2 15 2 9" xfId="28429"/>
    <cellStyle name="Normal 3 2 15 3" xfId="28430"/>
    <cellStyle name="Normal 3 2 15 3 2" xfId="28431"/>
    <cellStyle name="Normal 3 2 15 3 2 2" xfId="28432"/>
    <cellStyle name="Normal 3 2 15 3 2 2 2" xfId="28433"/>
    <cellStyle name="Normal 3 2 15 3 2 2 2 2" xfId="28434"/>
    <cellStyle name="Normal 3 2 15 3 2 2 3" xfId="28435"/>
    <cellStyle name="Normal 3 2 15 3 2 2 3 2" xfId="28436"/>
    <cellStyle name="Normal 3 2 15 3 2 2 4" xfId="28437"/>
    <cellStyle name="Normal 3 2 15 3 2 3" xfId="28438"/>
    <cellStyle name="Normal 3 2 15 3 2 3 2" xfId="28439"/>
    <cellStyle name="Normal 3 2 15 3 2 4" xfId="28440"/>
    <cellStyle name="Normal 3 2 15 3 2 4 2" xfId="28441"/>
    <cellStyle name="Normal 3 2 15 3 2 5" xfId="28442"/>
    <cellStyle name="Normal 3 2 15 3 3" xfId="28443"/>
    <cellStyle name="Normal 3 2 15 3 3 2" xfId="28444"/>
    <cellStyle name="Normal 3 2 15 3 3 2 2" xfId="28445"/>
    <cellStyle name="Normal 3 2 15 3 3 3" xfId="28446"/>
    <cellStyle name="Normal 3 2 15 3 3 3 2" xfId="28447"/>
    <cellStyle name="Normal 3 2 15 3 3 4" xfId="28448"/>
    <cellStyle name="Normal 3 2 15 3 4" xfId="28449"/>
    <cellStyle name="Normal 3 2 15 3 4 2" xfId="28450"/>
    <cellStyle name="Normal 3 2 15 3 5" xfId="28451"/>
    <cellStyle name="Normal 3 2 15 3 5 2" xfId="28452"/>
    <cellStyle name="Normal 3 2 15 3 6" xfId="28453"/>
    <cellStyle name="Normal 3 2 15 4" xfId="28454"/>
    <cellStyle name="Normal 3 2 15 4 2" xfId="28455"/>
    <cellStyle name="Normal 3 2 15 4 2 2" xfId="28456"/>
    <cellStyle name="Normal 3 2 15 4 2 2 2" xfId="28457"/>
    <cellStyle name="Normal 3 2 15 4 2 2 2 2" xfId="28458"/>
    <cellStyle name="Normal 3 2 15 4 2 2 3" xfId="28459"/>
    <cellStyle name="Normal 3 2 15 4 2 2 3 2" xfId="28460"/>
    <cellStyle name="Normal 3 2 15 4 2 2 4" xfId="28461"/>
    <cellStyle name="Normal 3 2 15 4 2 3" xfId="28462"/>
    <cellStyle name="Normal 3 2 15 4 2 3 2" xfId="28463"/>
    <cellStyle name="Normal 3 2 15 4 2 4" xfId="28464"/>
    <cellStyle name="Normal 3 2 15 4 2 4 2" xfId="28465"/>
    <cellStyle name="Normal 3 2 15 4 2 5" xfId="28466"/>
    <cellStyle name="Normal 3 2 15 4 3" xfId="28467"/>
    <cellStyle name="Normal 3 2 15 4 3 2" xfId="28468"/>
    <cellStyle name="Normal 3 2 15 4 3 2 2" xfId="28469"/>
    <cellStyle name="Normal 3 2 15 4 3 3" xfId="28470"/>
    <cellStyle name="Normal 3 2 15 4 3 3 2" xfId="28471"/>
    <cellStyle name="Normal 3 2 15 4 3 4" xfId="28472"/>
    <cellStyle name="Normal 3 2 15 4 4" xfId="28473"/>
    <cellStyle name="Normal 3 2 15 4 4 2" xfId="28474"/>
    <cellStyle name="Normal 3 2 15 4 5" xfId="28475"/>
    <cellStyle name="Normal 3 2 15 4 5 2" xfId="28476"/>
    <cellStyle name="Normal 3 2 15 4 6" xfId="28477"/>
    <cellStyle name="Normal 3 2 15 5" xfId="28478"/>
    <cellStyle name="Normal 3 2 15 5 2" xfId="28479"/>
    <cellStyle name="Normal 3 2 15 5 2 2" xfId="28480"/>
    <cellStyle name="Normal 3 2 15 5 2 2 2" xfId="28481"/>
    <cellStyle name="Normal 3 2 15 5 2 2 2 2" xfId="28482"/>
    <cellStyle name="Normal 3 2 15 5 2 2 3" xfId="28483"/>
    <cellStyle name="Normal 3 2 15 5 2 2 3 2" xfId="28484"/>
    <cellStyle name="Normal 3 2 15 5 2 2 4" xfId="28485"/>
    <cellStyle name="Normal 3 2 15 5 2 3" xfId="28486"/>
    <cellStyle name="Normal 3 2 15 5 2 3 2" xfId="28487"/>
    <cellStyle name="Normal 3 2 15 5 2 4" xfId="28488"/>
    <cellStyle name="Normal 3 2 15 5 2 4 2" xfId="28489"/>
    <cellStyle name="Normal 3 2 15 5 2 5" xfId="28490"/>
    <cellStyle name="Normal 3 2 15 5 3" xfId="28491"/>
    <cellStyle name="Normal 3 2 15 5 3 2" xfId="28492"/>
    <cellStyle name="Normal 3 2 15 5 3 2 2" xfId="28493"/>
    <cellStyle name="Normal 3 2 15 5 3 3" xfId="28494"/>
    <cellStyle name="Normal 3 2 15 5 3 3 2" xfId="28495"/>
    <cellStyle name="Normal 3 2 15 5 3 4" xfId="28496"/>
    <cellStyle name="Normal 3 2 15 5 4" xfId="28497"/>
    <cellStyle name="Normal 3 2 15 5 4 2" xfId="28498"/>
    <cellStyle name="Normal 3 2 15 5 5" xfId="28499"/>
    <cellStyle name="Normal 3 2 15 5 5 2" xfId="28500"/>
    <cellStyle name="Normal 3 2 15 5 6" xfId="28501"/>
    <cellStyle name="Normal 3 2 15 6" xfId="28502"/>
    <cellStyle name="Normal 3 2 15 6 2" xfId="28503"/>
    <cellStyle name="Normal 3 2 15 6 2 2" xfId="28504"/>
    <cellStyle name="Normal 3 2 15 6 2 2 2" xfId="28505"/>
    <cellStyle name="Normal 3 2 15 6 2 3" xfId="28506"/>
    <cellStyle name="Normal 3 2 15 6 2 3 2" xfId="28507"/>
    <cellStyle name="Normal 3 2 15 6 2 4" xfId="28508"/>
    <cellStyle name="Normal 3 2 15 6 3" xfId="28509"/>
    <cellStyle name="Normal 3 2 15 6 3 2" xfId="28510"/>
    <cellStyle name="Normal 3 2 15 6 4" xfId="28511"/>
    <cellStyle name="Normal 3 2 15 6 4 2" xfId="28512"/>
    <cellStyle name="Normal 3 2 15 6 5" xfId="28513"/>
    <cellStyle name="Normal 3 2 15 7" xfId="28514"/>
    <cellStyle name="Normal 3 2 15 7 2" xfId="28515"/>
    <cellStyle name="Normal 3 2 15 7 2 2" xfId="28516"/>
    <cellStyle name="Normal 3 2 15 7 3" xfId="28517"/>
    <cellStyle name="Normal 3 2 15 7 3 2" xfId="28518"/>
    <cellStyle name="Normal 3 2 15 7 4" xfId="28519"/>
    <cellStyle name="Normal 3 2 15 8" xfId="28520"/>
    <cellStyle name="Normal 3 2 15 8 2" xfId="28521"/>
    <cellStyle name="Normal 3 2 15 9" xfId="28522"/>
    <cellStyle name="Normal 3 2 15 9 2" xfId="28523"/>
    <cellStyle name="Normal 3 2 16" xfId="28524"/>
    <cellStyle name="Normal 3 2 16 10" xfId="28525"/>
    <cellStyle name="Normal 3 2 16 2" xfId="28526"/>
    <cellStyle name="Normal 3 2 16 2 2" xfId="28527"/>
    <cellStyle name="Normal 3 2 16 2 2 2" xfId="28528"/>
    <cellStyle name="Normal 3 2 16 2 2 2 2" xfId="28529"/>
    <cellStyle name="Normal 3 2 16 2 2 2 2 2" xfId="28530"/>
    <cellStyle name="Normal 3 2 16 2 2 2 2 2 2" xfId="28531"/>
    <cellStyle name="Normal 3 2 16 2 2 2 2 3" xfId="28532"/>
    <cellStyle name="Normal 3 2 16 2 2 2 2 3 2" xfId="28533"/>
    <cellStyle name="Normal 3 2 16 2 2 2 2 4" xfId="28534"/>
    <cellStyle name="Normal 3 2 16 2 2 2 3" xfId="28535"/>
    <cellStyle name="Normal 3 2 16 2 2 2 3 2" xfId="28536"/>
    <cellStyle name="Normal 3 2 16 2 2 2 4" xfId="28537"/>
    <cellStyle name="Normal 3 2 16 2 2 2 4 2" xfId="28538"/>
    <cellStyle name="Normal 3 2 16 2 2 2 5" xfId="28539"/>
    <cellStyle name="Normal 3 2 16 2 2 3" xfId="28540"/>
    <cellStyle name="Normal 3 2 16 2 2 3 2" xfId="28541"/>
    <cellStyle name="Normal 3 2 16 2 2 3 2 2" xfId="28542"/>
    <cellStyle name="Normal 3 2 16 2 2 3 3" xfId="28543"/>
    <cellStyle name="Normal 3 2 16 2 2 3 3 2" xfId="28544"/>
    <cellStyle name="Normal 3 2 16 2 2 3 4" xfId="28545"/>
    <cellStyle name="Normal 3 2 16 2 2 4" xfId="28546"/>
    <cellStyle name="Normal 3 2 16 2 2 4 2" xfId="28547"/>
    <cellStyle name="Normal 3 2 16 2 2 5" xfId="28548"/>
    <cellStyle name="Normal 3 2 16 2 2 5 2" xfId="28549"/>
    <cellStyle name="Normal 3 2 16 2 2 6" xfId="28550"/>
    <cellStyle name="Normal 3 2 16 2 3" xfId="28551"/>
    <cellStyle name="Normal 3 2 16 2 3 2" xfId="28552"/>
    <cellStyle name="Normal 3 2 16 2 3 2 2" xfId="28553"/>
    <cellStyle name="Normal 3 2 16 2 3 2 2 2" xfId="28554"/>
    <cellStyle name="Normal 3 2 16 2 3 2 2 2 2" xfId="28555"/>
    <cellStyle name="Normal 3 2 16 2 3 2 2 3" xfId="28556"/>
    <cellStyle name="Normal 3 2 16 2 3 2 2 3 2" xfId="28557"/>
    <cellStyle name="Normal 3 2 16 2 3 2 2 4" xfId="28558"/>
    <cellStyle name="Normal 3 2 16 2 3 2 3" xfId="28559"/>
    <cellStyle name="Normal 3 2 16 2 3 2 3 2" xfId="28560"/>
    <cellStyle name="Normal 3 2 16 2 3 2 4" xfId="28561"/>
    <cellStyle name="Normal 3 2 16 2 3 2 4 2" xfId="28562"/>
    <cellStyle name="Normal 3 2 16 2 3 2 5" xfId="28563"/>
    <cellStyle name="Normal 3 2 16 2 3 3" xfId="28564"/>
    <cellStyle name="Normal 3 2 16 2 3 3 2" xfId="28565"/>
    <cellStyle name="Normal 3 2 16 2 3 3 2 2" xfId="28566"/>
    <cellStyle name="Normal 3 2 16 2 3 3 3" xfId="28567"/>
    <cellStyle name="Normal 3 2 16 2 3 3 3 2" xfId="28568"/>
    <cellStyle name="Normal 3 2 16 2 3 3 4" xfId="28569"/>
    <cellStyle name="Normal 3 2 16 2 3 4" xfId="28570"/>
    <cellStyle name="Normal 3 2 16 2 3 4 2" xfId="28571"/>
    <cellStyle name="Normal 3 2 16 2 3 5" xfId="28572"/>
    <cellStyle name="Normal 3 2 16 2 3 5 2" xfId="28573"/>
    <cellStyle name="Normal 3 2 16 2 3 6" xfId="28574"/>
    <cellStyle name="Normal 3 2 16 2 4" xfId="28575"/>
    <cellStyle name="Normal 3 2 16 2 4 2" xfId="28576"/>
    <cellStyle name="Normal 3 2 16 2 4 2 2" xfId="28577"/>
    <cellStyle name="Normal 3 2 16 2 4 2 2 2" xfId="28578"/>
    <cellStyle name="Normal 3 2 16 2 4 2 2 2 2" xfId="28579"/>
    <cellStyle name="Normal 3 2 16 2 4 2 2 3" xfId="28580"/>
    <cellStyle name="Normal 3 2 16 2 4 2 2 3 2" xfId="28581"/>
    <cellStyle name="Normal 3 2 16 2 4 2 2 4" xfId="28582"/>
    <cellStyle name="Normal 3 2 16 2 4 2 3" xfId="28583"/>
    <cellStyle name="Normal 3 2 16 2 4 2 3 2" xfId="28584"/>
    <cellStyle name="Normal 3 2 16 2 4 2 4" xfId="28585"/>
    <cellStyle name="Normal 3 2 16 2 4 2 4 2" xfId="28586"/>
    <cellStyle name="Normal 3 2 16 2 4 2 5" xfId="28587"/>
    <cellStyle name="Normal 3 2 16 2 4 3" xfId="28588"/>
    <cellStyle name="Normal 3 2 16 2 4 3 2" xfId="28589"/>
    <cellStyle name="Normal 3 2 16 2 4 3 2 2" xfId="28590"/>
    <cellStyle name="Normal 3 2 16 2 4 3 3" xfId="28591"/>
    <cellStyle name="Normal 3 2 16 2 4 3 3 2" xfId="28592"/>
    <cellStyle name="Normal 3 2 16 2 4 3 4" xfId="28593"/>
    <cellStyle name="Normal 3 2 16 2 4 4" xfId="28594"/>
    <cellStyle name="Normal 3 2 16 2 4 4 2" xfId="28595"/>
    <cellStyle name="Normal 3 2 16 2 4 5" xfId="28596"/>
    <cellStyle name="Normal 3 2 16 2 4 5 2" xfId="28597"/>
    <cellStyle name="Normal 3 2 16 2 4 6" xfId="28598"/>
    <cellStyle name="Normal 3 2 16 2 5" xfId="28599"/>
    <cellStyle name="Normal 3 2 16 2 5 2" xfId="28600"/>
    <cellStyle name="Normal 3 2 16 2 5 2 2" xfId="28601"/>
    <cellStyle name="Normal 3 2 16 2 5 2 2 2" xfId="28602"/>
    <cellStyle name="Normal 3 2 16 2 5 2 3" xfId="28603"/>
    <cellStyle name="Normal 3 2 16 2 5 2 3 2" xfId="28604"/>
    <cellStyle name="Normal 3 2 16 2 5 2 4" xfId="28605"/>
    <cellStyle name="Normal 3 2 16 2 5 3" xfId="28606"/>
    <cellStyle name="Normal 3 2 16 2 5 3 2" xfId="28607"/>
    <cellStyle name="Normal 3 2 16 2 5 4" xfId="28608"/>
    <cellStyle name="Normal 3 2 16 2 5 4 2" xfId="28609"/>
    <cellStyle name="Normal 3 2 16 2 5 5" xfId="28610"/>
    <cellStyle name="Normal 3 2 16 2 6" xfId="28611"/>
    <cellStyle name="Normal 3 2 16 2 6 2" xfId="28612"/>
    <cellStyle name="Normal 3 2 16 2 6 2 2" xfId="28613"/>
    <cellStyle name="Normal 3 2 16 2 6 3" xfId="28614"/>
    <cellStyle name="Normal 3 2 16 2 6 3 2" xfId="28615"/>
    <cellStyle name="Normal 3 2 16 2 6 4" xfId="28616"/>
    <cellStyle name="Normal 3 2 16 2 7" xfId="28617"/>
    <cellStyle name="Normal 3 2 16 2 7 2" xfId="28618"/>
    <cellStyle name="Normal 3 2 16 2 8" xfId="28619"/>
    <cellStyle name="Normal 3 2 16 2 8 2" xfId="28620"/>
    <cellStyle name="Normal 3 2 16 2 9" xfId="28621"/>
    <cellStyle name="Normal 3 2 16 3" xfId="28622"/>
    <cellStyle name="Normal 3 2 16 3 2" xfId="28623"/>
    <cellStyle name="Normal 3 2 16 3 2 2" xfId="28624"/>
    <cellStyle name="Normal 3 2 16 3 2 2 2" xfId="28625"/>
    <cellStyle name="Normal 3 2 16 3 2 2 2 2" xfId="28626"/>
    <cellStyle name="Normal 3 2 16 3 2 2 3" xfId="28627"/>
    <cellStyle name="Normal 3 2 16 3 2 2 3 2" xfId="28628"/>
    <cellStyle name="Normal 3 2 16 3 2 2 4" xfId="28629"/>
    <cellStyle name="Normal 3 2 16 3 2 3" xfId="28630"/>
    <cellStyle name="Normal 3 2 16 3 2 3 2" xfId="28631"/>
    <cellStyle name="Normal 3 2 16 3 2 4" xfId="28632"/>
    <cellStyle name="Normal 3 2 16 3 2 4 2" xfId="28633"/>
    <cellStyle name="Normal 3 2 16 3 2 5" xfId="28634"/>
    <cellStyle name="Normal 3 2 16 3 3" xfId="28635"/>
    <cellStyle name="Normal 3 2 16 3 3 2" xfId="28636"/>
    <cellStyle name="Normal 3 2 16 3 3 2 2" xfId="28637"/>
    <cellStyle name="Normal 3 2 16 3 3 3" xfId="28638"/>
    <cellStyle name="Normal 3 2 16 3 3 3 2" xfId="28639"/>
    <cellStyle name="Normal 3 2 16 3 3 4" xfId="28640"/>
    <cellStyle name="Normal 3 2 16 3 4" xfId="28641"/>
    <cellStyle name="Normal 3 2 16 3 4 2" xfId="28642"/>
    <cellStyle name="Normal 3 2 16 3 5" xfId="28643"/>
    <cellStyle name="Normal 3 2 16 3 5 2" xfId="28644"/>
    <cellStyle name="Normal 3 2 16 3 6" xfId="28645"/>
    <cellStyle name="Normal 3 2 16 4" xfId="28646"/>
    <cellStyle name="Normal 3 2 16 4 2" xfId="28647"/>
    <cellStyle name="Normal 3 2 16 4 2 2" xfId="28648"/>
    <cellStyle name="Normal 3 2 16 4 2 2 2" xfId="28649"/>
    <cellStyle name="Normal 3 2 16 4 2 2 2 2" xfId="28650"/>
    <cellStyle name="Normal 3 2 16 4 2 2 3" xfId="28651"/>
    <cellStyle name="Normal 3 2 16 4 2 2 3 2" xfId="28652"/>
    <cellStyle name="Normal 3 2 16 4 2 2 4" xfId="28653"/>
    <cellStyle name="Normal 3 2 16 4 2 3" xfId="28654"/>
    <cellStyle name="Normal 3 2 16 4 2 3 2" xfId="28655"/>
    <cellStyle name="Normal 3 2 16 4 2 4" xfId="28656"/>
    <cellStyle name="Normal 3 2 16 4 2 4 2" xfId="28657"/>
    <cellStyle name="Normal 3 2 16 4 2 5" xfId="28658"/>
    <cellStyle name="Normal 3 2 16 4 3" xfId="28659"/>
    <cellStyle name="Normal 3 2 16 4 3 2" xfId="28660"/>
    <cellStyle name="Normal 3 2 16 4 3 2 2" xfId="28661"/>
    <cellStyle name="Normal 3 2 16 4 3 3" xfId="28662"/>
    <cellStyle name="Normal 3 2 16 4 3 3 2" xfId="28663"/>
    <cellStyle name="Normal 3 2 16 4 3 4" xfId="28664"/>
    <cellStyle name="Normal 3 2 16 4 4" xfId="28665"/>
    <cellStyle name="Normal 3 2 16 4 4 2" xfId="28666"/>
    <cellStyle name="Normal 3 2 16 4 5" xfId="28667"/>
    <cellStyle name="Normal 3 2 16 4 5 2" xfId="28668"/>
    <cellStyle name="Normal 3 2 16 4 6" xfId="28669"/>
    <cellStyle name="Normal 3 2 16 5" xfId="28670"/>
    <cellStyle name="Normal 3 2 16 5 2" xfId="28671"/>
    <cellStyle name="Normal 3 2 16 5 2 2" xfId="28672"/>
    <cellStyle name="Normal 3 2 16 5 2 2 2" xfId="28673"/>
    <cellStyle name="Normal 3 2 16 5 2 2 2 2" xfId="28674"/>
    <cellStyle name="Normal 3 2 16 5 2 2 3" xfId="28675"/>
    <cellStyle name="Normal 3 2 16 5 2 2 3 2" xfId="28676"/>
    <cellStyle name="Normal 3 2 16 5 2 2 4" xfId="28677"/>
    <cellStyle name="Normal 3 2 16 5 2 3" xfId="28678"/>
    <cellStyle name="Normal 3 2 16 5 2 3 2" xfId="28679"/>
    <cellStyle name="Normal 3 2 16 5 2 4" xfId="28680"/>
    <cellStyle name="Normal 3 2 16 5 2 4 2" xfId="28681"/>
    <cellStyle name="Normal 3 2 16 5 2 5" xfId="28682"/>
    <cellStyle name="Normal 3 2 16 5 3" xfId="28683"/>
    <cellStyle name="Normal 3 2 16 5 3 2" xfId="28684"/>
    <cellStyle name="Normal 3 2 16 5 3 2 2" xfId="28685"/>
    <cellStyle name="Normal 3 2 16 5 3 3" xfId="28686"/>
    <cellStyle name="Normal 3 2 16 5 3 3 2" xfId="28687"/>
    <cellStyle name="Normal 3 2 16 5 3 4" xfId="28688"/>
    <cellStyle name="Normal 3 2 16 5 4" xfId="28689"/>
    <cellStyle name="Normal 3 2 16 5 4 2" xfId="28690"/>
    <cellStyle name="Normal 3 2 16 5 5" xfId="28691"/>
    <cellStyle name="Normal 3 2 16 5 5 2" xfId="28692"/>
    <cellStyle name="Normal 3 2 16 5 6" xfId="28693"/>
    <cellStyle name="Normal 3 2 16 6" xfId="28694"/>
    <cellStyle name="Normal 3 2 16 6 2" xfId="28695"/>
    <cellStyle name="Normal 3 2 16 6 2 2" xfId="28696"/>
    <cellStyle name="Normal 3 2 16 6 2 2 2" xfId="28697"/>
    <cellStyle name="Normal 3 2 16 6 2 3" xfId="28698"/>
    <cellStyle name="Normal 3 2 16 6 2 3 2" xfId="28699"/>
    <cellStyle name="Normal 3 2 16 6 2 4" xfId="28700"/>
    <cellStyle name="Normal 3 2 16 6 3" xfId="28701"/>
    <cellStyle name="Normal 3 2 16 6 3 2" xfId="28702"/>
    <cellStyle name="Normal 3 2 16 6 4" xfId="28703"/>
    <cellStyle name="Normal 3 2 16 6 4 2" xfId="28704"/>
    <cellStyle name="Normal 3 2 16 6 5" xfId="28705"/>
    <cellStyle name="Normal 3 2 16 7" xfId="28706"/>
    <cellStyle name="Normal 3 2 16 7 2" xfId="28707"/>
    <cellStyle name="Normal 3 2 16 7 2 2" xfId="28708"/>
    <cellStyle name="Normal 3 2 16 7 3" xfId="28709"/>
    <cellStyle name="Normal 3 2 16 7 3 2" xfId="28710"/>
    <cellStyle name="Normal 3 2 16 7 4" xfId="28711"/>
    <cellStyle name="Normal 3 2 16 8" xfId="28712"/>
    <cellStyle name="Normal 3 2 16 8 2" xfId="28713"/>
    <cellStyle name="Normal 3 2 16 9" xfId="28714"/>
    <cellStyle name="Normal 3 2 16 9 2" xfId="28715"/>
    <cellStyle name="Normal 3 2 17" xfId="28716"/>
    <cellStyle name="Normal 3 2 17 10" xfId="28717"/>
    <cellStyle name="Normal 3 2 17 2" xfId="28718"/>
    <cellStyle name="Normal 3 2 17 2 2" xfId="28719"/>
    <cellStyle name="Normal 3 2 17 2 2 2" xfId="28720"/>
    <cellStyle name="Normal 3 2 17 2 2 2 2" xfId="28721"/>
    <cellStyle name="Normal 3 2 17 2 2 2 2 2" xfId="28722"/>
    <cellStyle name="Normal 3 2 17 2 2 2 2 2 2" xfId="28723"/>
    <cellStyle name="Normal 3 2 17 2 2 2 2 3" xfId="28724"/>
    <cellStyle name="Normal 3 2 17 2 2 2 2 3 2" xfId="28725"/>
    <cellStyle name="Normal 3 2 17 2 2 2 2 4" xfId="28726"/>
    <cellStyle name="Normal 3 2 17 2 2 2 3" xfId="28727"/>
    <cellStyle name="Normal 3 2 17 2 2 2 3 2" xfId="28728"/>
    <cellStyle name="Normal 3 2 17 2 2 2 4" xfId="28729"/>
    <cellStyle name="Normal 3 2 17 2 2 2 4 2" xfId="28730"/>
    <cellStyle name="Normal 3 2 17 2 2 2 5" xfId="28731"/>
    <cellStyle name="Normal 3 2 17 2 2 3" xfId="28732"/>
    <cellStyle name="Normal 3 2 17 2 2 3 2" xfId="28733"/>
    <cellStyle name="Normal 3 2 17 2 2 3 2 2" xfId="28734"/>
    <cellStyle name="Normal 3 2 17 2 2 3 3" xfId="28735"/>
    <cellStyle name="Normal 3 2 17 2 2 3 3 2" xfId="28736"/>
    <cellStyle name="Normal 3 2 17 2 2 3 4" xfId="28737"/>
    <cellStyle name="Normal 3 2 17 2 2 4" xfId="28738"/>
    <cellStyle name="Normal 3 2 17 2 2 4 2" xfId="28739"/>
    <cellStyle name="Normal 3 2 17 2 2 5" xfId="28740"/>
    <cellStyle name="Normal 3 2 17 2 2 5 2" xfId="28741"/>
    <cellStyle name="Normal 3 2 17 2 2 6" xfId="28742"/>
    <cellStyle name="Normal 3 2 17 2 3" xfId="28743"/>
    <cellStyle name="Normal 3 2 17 2 3 2" xfId="28744"/>
    <cellStyle name="Normal 3 2 17 2 3 2 2" xfId="28745"/>
    <cellStyle name="Normal 3 2 17 2 3 2 2 2" xfId="28746"/>
    <cellStyle name="Normal 3 2 17 2 3 2 2 2 2" xfId="28747"/>
    <cellStyle name="Normal 3 2 17 2 3 2 2 3" xfId="28748"/>
    <cellStyle name="Normal 3 2 17 2 3 2 2 3 2" xfId="28749"/>
    <cellStyle name="Normal 3 2 17 2 3 2 2 4" xfId="28750"/>
    <cellStyle name="Normal 3 2 17 2 3 2 3" xfId="28751"/>
    <cellStyle name="Normal 3 2 17 2 3 2 3 2" xfId="28752"/>
    <cellStyle name="Normal 3 2 17 2 3 2 4" xfId="28753"/>
    <cellStyle name="Normal 3 2 17 2 3 2 4 2" xfId="28754"/>
    <cellStyle name="Normal 3 2 17 2 3 2 5" xfId="28755"/>
    <cellStyle name="Normal 3 2 17 2 3 3" xfId="28756"/>
    <cellStyle name="Normal 3 2 17 2 3 3 2" xfId="28757"/>
    <cellStyle name="Normal 3 2 17 2 3 3 2 2" xfId="28758"/>
    <cellStyle name="Normal 3 2 17 2 3 3 3" xfId="28759"/>
    <cellStyle name="Normal 3 2 17 2 3 3 3 2" xfId="28760"/>
    <cellStyle name="Normal 3 2 17 2 3 3 4" xfId="28761"/>
    <cellStyle name="Normal 3 2 17 2 3 4" xfId="28762"/>
    <cellStyle name="Normal 3 2 17 2 3 4 2" xfId="28763"/>
    <cellStyle name="Normal 3 2 17 2 3 5" xfId="28764"/>
    <cellStyle name="Normal 3 2 17 2 3 5 2" xfId="28765"/>
    <cellStyle name="Normal 3 2 17 2 3 6" xfId="28766"/>
    <cellStyle name="Normal 3 2 17 2 4" xfId="28767"/>
    <cellStyle name="Normal 3 2 17 2 4 2" xfId="28768"/>
    <cellStyle name="Normal 3 2 17 2 4 2 2" xfId="28769"/>
    <cellStyle name="Normal 3 2 17 2 4 2 2 2" xfId="28770"/>
    <cellStyle name="Normal 3 2 17 2 4 2 2 2 2" xfId="28771"/>
    <cellStyle name="Normal 3 2 17 2 4 2 2 3" xfId="28772"/>
    <cellStyle name="Normal 3 2 17 2 4 2 2 3 2" xfId="28773"/>
    <cellStyle name="Normal 3 2 17 2 4 2 2 4" xfId="28774"/>
    <cellStyle name="Normal 3 2 17 2 4 2 3" xfId="28775"/>
    <cellStyle name="Normal 3 2 17 2 4 2 3 2" xfId="28776"/>
    <cellStyle name="Normal 3 2 17 2 4 2 4" xfId="28777"/>
    <cellStyle name="Normal 3 2 17 2 4 2 4 2" xfId="28778"/>
    <cellStyle name="Normal 3 2 17 2 4 2 5" xfId="28779"/>
    <cellStyle name="Normal 3 2 17 2 4 3" xfId="28780"/>
    <cellStyle name="Normal 3 2 17 2 4 3 2" xfId="28781"/>
    <cellStyle name="Normal 3 2 17 2 4 3 2 2" xfId="28782"/>
    <cellStyle name="Normal 3 2 17 2 4 3 3" xfId="28783"/>
    <cellStyle name="Normal 3 2 17 2 4 3 3 2" xfId="28784"/>
    <cellStyle name="Normal 3 2 17 2 4 3 4" xfId="28785"/>
    <cellStyle name="Normal 3 2 17 2 4 4" xfId="28786"/>
    <cellStyle name="Normal 3 2 17 2 4 4 2" xfId="28787"/>
    <cellStyle name="Normal 3 2 17 2 4 5" xfId="28788"/>
    <cellStyle name="Normal 3 2 17 2 4 5 2" xfId="28789"/>
    <cellStyle name="Normal 3 2 17 2 4 6" xfId="28790"/>
    <cellStyle name="Normal 3 2 17 2 5" xfId="28791"/>
    <cellStyle name="Normal 3 2 17 2 5 2" xfId="28792"/>
    <cellStyle name="Normal 3 2 17 2 5 2 2" xfId="28793"/>
    <cellStyle name="Normal 3 2 17 2 5 2 2 2" xfId="28794"/>
    <cellStyle name="Normal 3 2 17 2 5 2 3" xfId="28795"/>
    <cellStyle name="Normal 3 2 17 2 5 2 3 2" xfId="28796"/>
    <cellStyle name="Normal 3 2 17 2 5 2 4" xfId="28797"/>
    <cellStyle name="Normal 3 2 17 2 5 3" xfId="28798"/>
    <cellStyle name="Normal 3 2 17 2 5 3 2" xfId="28799"/>
    <cellStyle name="Normal 3 2 17 2 5 4" xfId="28800"/>
    <cellStyle name="Normal 3 2 17 2 5 4 2" xfId="28801"/>
    <cellStyle name="Normal 3 2 17 2 5 5" xfId="28802"/>
    <cellStyle name="Normal 3 2 17 2 6" xfId="28803"/>
    <cellStyle name="Normal 3 2 17 2 6 2" xfId="28804"/>
    <cellStyle name="Normal 3 2 17 2 6 2 2" xfId="28805"/>
    <cellStyle name="Normal 3 2 17 2 6 3" xfId="28806"/>
    <cellStyle name="Normal 3 2 17 2 6 3 2" xfId="28807"/>
    <cellStyle name="Normal 3 2 17 2 6 4" xfId="28808"/>
    <cellStyle name="Normal 3 2 17 2 7" xfId="28809"/>
    <cellStyle name="Normal 3 2 17 2 7 2" xfId="28810"/>
    <cellStyle name="Normal 3 2 17 2 8" xfId="28811"/>
    <cellStyle name="Normal 3 2 17 2 8 2" xfId="28812"/>
    <cellStyle name="Normal 3 2 17 2 9" xfId="28813"/>
    <cellStyle name="Normal 3 2 17 3" xfId="28814"/>
    <cellStyle name="Normal 3 2 17 3 2" xfId="28815"/>
    <cellStyle name="Normal 3 2 17 3 2 2" xfId="28816"/>
    <cellStyle name="Normal 3 2 17 3 2 2 2" xfId="28817"/>
    <cellStyle name="Normal 3 2 17 3 2 2 2 2" xfId="28818"/>
    <cellStyle name="Normal 3 2 17 3 2 2 3" xfId="28819"/>
    <cellStyle name="Normal 3 2 17 3 2 2 3 2" xfId="28820"/>
    <cellStyle name="Normal 3 2 17 3 2 2 4" xfId="28821"/>
    <cellStyle name="Normal 3 2 17 3 2 3" xfId="28822"/>
    <cellStyle name="Normal 3 2 17 3 2 3 2" xfId="28823"/>
    <cellStyle name="Normal 3 2 17 3 2 4" xfId="28824"/>
    <cellStyle name="Normal 3 2 17 3 2 4 2" xfId="28825"/>
    <cellStyle name="Normal 3 2 17 3 2 5" xfId="28826"/>
    <cellStyle name="Normal 3 2 17 3 3" xfId="28827"/>
    <cellStyle name="Normal 3 2 17 3 3 2" xfId="28828"/>
    <cellStyle name="Normal 3 2 17 3 3 2 2" xfId="28829"/>
    <cellStyle name="Normal 3 2 17 3 3 3" xfId="28830"/>
    <cellStyle name="Normal 3 2 17 3 3 3 2" xfId="28831"/>
    <cellStyle name="Normal 3 2 17 3 3 4" xfId="28832"/>
    <cellStyle name="Normal 3 2 17 3 4" xfId="28833"/>
    <cellStyle name="Normal 3 2 17 3 4 2" xfId="28834"/>
    <cellStyle name="Normal 3 2 17 3 5" xfId="28835"/>
    <cellStyle name="Normal 3 2 17 3 5 2" xfId="28836"/>
    <cellStyle name="Normal 3 2 17 3 6" xfId="28837"/>
    <cellStyle name="Normal 3 2 17 4" xfId="28838"/>
    <cellStyle name="Normal 3 2 17 4 2" xfId="28839"/>
    <cellStyle name="Normal 3 2 17 4 2 2" xfId="28840"/>
    <cellStyle name="Normal 3 2 17 4 2 2 2" xfId="28841"/>
    <cellStyle name="Normal 3 2 17 4 2 2 2 2" xfId="28842"/>
    <cellStyle name="Normal 3 2 17 4 2 2 3" xfId="28843"/>
    <cellStyle name="Normal 3 2 17 4 2 2 3 2" xfId="28844"/>
    <cellStyle name="Normal 3 2 17 4 2 2 4" xfId="28845"/>
    <cellStyle name="Normal 3 2 17 4 2 3" xfId="28846"/>
    <cellStyle name="Normal 3 2 17 4 2 3 2" xfId="28847"/>
    <cellStyle name="Normal 3 2 17 4 2 4" xfId="28848"/>
    <cellStyle name="Normal 3 2 17 4 2 4 2" xfId="28849"/>
    <cellStyle name="Normal 3 2 17 4 2 5" xfId="28850"/>
    <cellStyle name="Normal 3 2 17 4 3" xfId="28851"/>
    <cellStyle name="Normal 3 2 17 4 3 2" xfId="28852"/>
    <cellStyle name="Normal 3 2 17 4 3 2 2" xfId="28853"/>
    <cellStyle name="Normal 3 2 17 4 3 3" xfId="28854"/>
    <cellStyle name="Normal 3 2 17 4 3 3 2" xfId="28855"/>
    <cellStyle name="Normal 3 2 17 4 3 4" xfId="28856"/>
    <cellStyle name="Normal 3 2 17 4 4" xfId="28857"/>
    <cellStyle name="Normal 3 2 17 4 4 2" xfId="28858"/>
    <cellStyle name="Normal 3 2 17 4 5" xfId="28859"/>
    <cellStyle name="Normal 3 2 17 4 5 2" xfId="28860"/>
    <cellStyle name="Normal 3 2 17 4 6" xfId="28861"/>
    <cellStyle name="Normal 3 2 17 5" xfId="28862"/>
    <cellStyle name="Normal 3 2 17 5 2" xfId="28863"/>
    <cellStyle name="Normal 3 2 17 5 2 2" xfId="28864"/>
    <cellStyle name="Normal 3 2 17 5 2 2 2" xfId="28865"/>
    <cellStyle name="Normal 3 2 17 5 2 2 2 2" xfId="28866"/>
    <cellStyle name="Normal 3 2 17 5 2 2 3" xfId="28867"/>
    <cellStyle name="Normal 3 2 17 5 2 2 3 2" xfId="28868"/>
    <cellStyle name="Normal 3 2 17 5 2 2 4" xfId="28869"/>
    <cellStyle name="Normal 3 2 17 5 2 3" xfId="28870"/>
    <cellStyle name="Normal 3 2 17 5 2 3 2" xfId="28871"/>
    <cellStyle name="Normal 3 2 17 5 2 4" xfId="28872"/>
    <cellStyle name="Normal 3 2 17 5 2 4 2" xfId="28873"/>
    <cellStyle name="Normal 3 2 17 5 2 5" xfId="28874"/>
    <cellStyle name="Normal 3 2 17 5 3" xfId="28875"/>
    <cellStyle name="Normal 3 2 17 5 3 2" xfId="28876"/>
    <cellStyle name="Normal 3 2 17 5 3 2 2" xfId="28877"/>
    <cellStyle name="Normal 3 2 17 5 3 3" xfId="28878"/>
    <cellStyle name="Normal 3 2 17 5 3 3 2" xfId="28879"/>
    <cellStyle name="Normal 3 2 17 5 3 4" xfId="28880"/>
    <cellStyle name="Normal 3 2 17 5 4" xfId="28881"/>
    <cellStyle name="Normal 3 2 17 5 4 2" xfId="28882"/>
    <cellStyle name="Normal 3 2 17 5 5" xfId="28883"/>
    <cellStyle name="Normal 3 2 17 5 5 2" xfId="28884"/>
    <cellStyle name="Normal 3 2 17 5 6" xfId="28885"/>
    <cellStyle name="Normal 3 2 17 6" xfId="28886"/>
    <cellStyle name="Normal 3 2 17 6 2" xfId="28887"/>
    <cellStyle name="Normal 3 2 17 6 2 2" xfId="28888"/>
    <cellStyle name="Normal 3 2 17 6 2 2 2" xfId="28889"/>
    <cellStyle name="Normal 3 2 17 6 2 3" xfId="28890"/>
    <cellStyle name="Normal 3 2 17 6 2 3 2" xfId="28891"/>
    <cellStyle name="Normal 3 2 17 6 2 4" xfId="28892"/>
    <cellStyle name="Normal 3 2 17 6 3" xfId="28893"/>
    <cellStyle name="Normal 3 2 17 6 3 2" xfId="28894"/>
    <cellStyle name="Normal 3 2 17 6 4" xfId="28895"/>
    <cellStyle name="Normal 3 2 17 6 4 2" xfId="28896"/>
    <cellStyle name="Normal 3 2 17 6 5" xfId="28897"/>
    <cellStyle name="Normal 3 2 17 7" xfId="28898"/>
    <cellStyle name="Normal 3 2 17 7 2" xfId="28899"/>
    <cellStyle name="Normal 3 2 17 7 2 2" xfId="28900"/>
    <cellStyle name="Normal 3 2 17 7 3" xfId="28901"/>
    <cellStyle name="Normal 3 2 17 7 3 2" xfId="28902"/>
    <cellStyle name="Normal 3 2 17 7 4" xfId="28903"/>
    <cellStyle name="Normal 3 2 17 8" xfId="28904"/>
    <cellStyle name="Normal 3 2 17 8 2" xfId="28905"/>
    <cellStyle name="Normal 3 2 17 9" xfId="28906"/>
    <cellStyle name="Normal 3 2 17 9 2" xfId="28907"/>
    <cellStyle name="Normal 3 2 18" xfId="28908"/>
    <cellStyle name="Normal 3 2 18 2" xfId="28909"/>
    <cellStyle name="Normal 3 2 18 2 2" xfId="28910"/>
    <cellStyle name="Normal 3 2 18 2 2 2" xfId="28911"/>
    <cellStyle name="Normal 3 2 18 2 2 2 2" xfId="28912"/>
    <cellStyle name="Normal 3 2 18 2 2 2 2 2" xfId="28913"/>
    <cellStyle name="Normal 3 2 18 2 2 2 3" xfId="28914"/>
    <cellStyle name="Normal 3 2 18 2 2 2 3 2" xfId="28915"/>
    <cellStyle name="Normal 3 2 18 2 2 2 4" xfId="28916"/>
    <cellStyle name="Normal 3 2 18 2 2 3" xfId="28917"/>
    <cellStyle name="Normal 3 2 18 2 2 3 2" xfId="28918"/>
    <cellStyle name="Normal 3 2 18 2 2 4" xfId="28919"/>
    <cellStyle name="Normal 3 2 18 2 2 4 2" xfId="28920"/>
    <cellStyle name="Normal 3 2 18 2 2 5" xfId="28921"/>
    <cellStyle name="Normal 3 2 18 2 3" xfId="28922"/>
    <cellStyle name="Normal 3 2 18 2 3 2" xfId="28923"/>
    <cellStyle name="Normal 3 2 18 2 3 2 2" xfId="28924"/>
    <cellStyle name="Normal 3 2 18 2 3 3" xfId="28925"/>
    <cellStyle name="Normal 3 2 18 2 3 3 2" xfId="28926"/>
    <cellStyle name="Normal 3 2 18 2 3 4" xfId="28927"/>
    <cellStyle name="Normal 3 2 18 2 4" xfId="28928"/>
    <cellStyle name="Normal 3 2 18 2 4 2" xfId="28929"/>
    <cellStyle name="Normal 3 2 18 2 5" xfId="28930"/>
    <cellStyle name="Normal 3 2 18 2 5 2" xfId="28931"/>
    <cellStyle name="Normal 3 2 18 2 6" xfId="28932"/>
    <cellStyle name="Normal 3 2 18 3" xfId="28933"/>
    <cellStyle name="Normal 3 2 18 3 2" xfId="28934"/>
    <cellStyle name="Normal 3 2 18 3 2 2" xfId="28935"/>
    <cellStyle name="Normal 3 2 18 3 2 2 2" xfId="28936"/>
    <cellStyle name="Normal 3 2 18 3 2 2 2 2" xfId="28937"/>
    <cellStyle name="Normal 3 2 18 3 2 2 3" xfId="28938"/>
    <cellStyle name="Normal 3 2 18 3 2 2 3 2" xfId="28939"/>
    <cellStyle name="Normal 3 2 18 3 2 2 4" xfId="28940"/>
    <cellStyle name="Normal 3 2 18 3 2 3" xfId="28941"/>
    <cellStyle name="Normal 3 2 18 3 2 3 2" xfId="28942"/>
    <cellStyle name="Normal 3 2 18 3 2 4" xfId="28943"/>
    <cellStyle name="Normal 3 2 18 3 2 4 2" xfId="28944"/>
    <cellStyle name="Normal 3 2 18 3 2 5" xfId="28945"/>
    <cellStyle name="Normal 3 2 18 3 3" xfId="28946"/>
    <cellStyle name="Normal 3 2 18 3 3 2" xfId="28947"/>
    <cellStyle name="Normal 3 2 18 3 3 2 2" xfId="28948"/>
    <cellStyle name="Normal 3 2 18 3 3 3" xfId="28949"/>
    <cellStyle name="Normal 3 2 18 3 3 3 2" xfId="28950"/>
    <cellStyle name="Normal 3 2 18 3 3 4" xfId="28951"/>
    <cellStyle name="Normal 3 2 18 3 4" xfId="28952"/>
    <cellStyle name="Normal 3 2 18 3 4 2" xfId="28953"/>
    <cellStyle name="Normal 3 2 18 3 5" xfId="28954"/>
    <cellStyle name="Normal 3 2 18 3 5 2" xfId="28955"/>
    <cellStyle name="Normal 3 2 18 3 6" xfId="28956"/>
    <cellStyle name="Normal 3 2 18 4" xfId="28957"/>
    <cellStyle name="Normal 3 2 18 4 2" xfId="28958"/>
    <cellStyle name="Normal 3 2 18 4 2 2" xfId="28959"/>
    <cellStyle name="Normal 3 2 18 4 2 2 2" xfId="28960"/>
    <cellStyle name="Normal 3 2 18 4 2 2 2 2" xfId="28961"/>
    <cellStyle name="Normal 3 2 18 4 2 2 3" xfId="28962"/>
    <cellStyle name="Normal 3 2 18 4 2 2 3 2" xfId="28963"/>
    <cellStyle name="Normal 3 2 18 4 2 2 4" xfId="28964"/>
    <cellStyle name="Normal 3 2 18 4 2 3" xfId="28965"/>
    <cellStyle name="Normal 3 2 18 4 2 3 2" xfId="28966"/>
    <cellStyle name="Normal 3 2 18 4 2 4" xfId="28967"/>
    <cellStyle name="Normal 3 2 18 4 2 4 2" xfId="28968"/>
    <cellStyle name="Normal 3 2 18 4 2 5" xfId="28969"/>
    <cellStyle name="Normal 3 2 18 4 3" xfId="28970"/>
    <cellStyle name="Normal 3 2 18 4 3 2" xfId="28971"/>
    <cellStyle name="Normal 3 2 18 4 3 2 2" xfId="28972"/>
    <cellStyle name="Normal 3 2 18 4 3 3" xfId="28973"/>
    <cellStyle name="Normal 3 2 18 4 3 3 2" xfId="28974"/>
    <cellStyle name="Normal 3 2 18 4 3 4" xfId="28975"/>
    <cellStyle name="Normal 3 2 18 4 4" xfId="28976"/>
    <cellStyle name="Normal 3 2 18 4 4 2" xfId="28977"/>
    <cellStyle name="Normal 3 2 18 4 5" xfId="28978"/>
    <cellStyle name="Normal 3 2 18 4 5 2" xfId="28979"/>
    <cellStyle name="Normal 3 2 18 4 6" xfId="28980"/>
    <cellStyle name="Normal 3 2 18 5" xfId="28981"/>
    <cellStyle name="Normal 3 2 18 5 2" xfId="28982"/>
    <cellStyle name="Normal 3 2 18 5 2 2" xfId="28983"/>
    <cellStyle name="Normal 3 2 18 5 2 2 2" xfId="28984"/>
    <cellStyle name="Normal 3 2 18 5 2 3" xfId="28985"/>
    <cellStyle name="Normal 3 2 18 5 2 3 2" xfId="28986"/>
    <cellStyle name="Normal 3 2 18 5 2 4" xfId="28987"/>
    <cellStyle name="Normal 3 2 18 5 3" xfId="28988"/>
    <cellStyle name="Normal 3 2 18 5 3 2" xfId="28989"/>
    <cellStyle name="Normal 3 2 18 5 4" xfId="28990"/>
    <cellStyle name="Normal 3 2 18 5 4 2" xfId="28991"/>
    <cellStyle name="Normal 3 2 18 5 5" xfId="28992"/>
    <cellStyle name="Normal 3 2 18 6" xfId="28993"/>
    <cellStyle name="Normal 3 2 18 6 2" xfId="28994"/>
    <cellStyle name="Normal 3 2 18 6 2 2" xfId="28995"/>
    <cellStyle name="Normal 3 2 18 6 3" xfId="28996"/>
    <cellStyle name="Normal 3 2 18 6 3 2" xfId="28997"/>
    <cellStyle name="Normal 3 2 18 6 4" xfId="28998"/>
    <cellStyle name="Normal 3 2 18 7" xfId="28999"/>
    <cellStyle name="Normal 3 2 18 7 2" xfId="29000"/>
    <cellStyle name="Normal 3 2 18 8" xfId="29001"/>
    <cellStyle name="Normal 3 2 18 8 2" xfId="29002"/>
    <cellStyle name="Normal 3 2 18 9" xfId="29003"/>
    <cellStyle name="Normal 3 2 19" xfId="29004"/>
    <cellStyle name="Normal 3 2 19 2" xfId="29005"/>
    <cellStyle name="Normal 3 2 19 2 2" xfId="29006"/>
    <cellStyle name="Normal 3 2 19 2 2 2" xfId="29007"/>
    <cellStyle name="Normal 3 2 19 2 2 2 2" xfId="29008"/>
    <cellStyle name="Normal 3 2 19 2 2 3" xfId="29009"/>
    <cellStyle name="Normal 3 2 19 2 2 3 2" xfId="29010"/>
    <cellStyle name="Normal 3 2 19 2 2 4" xfId="29011"/>
    <cellStyle name="Normal 3 2 19 2 3" xfId="29012"/>
    <cellStyle name="Normal 3 2 19 2 3 2" xfId="29013"/>
    <cellStyle name="Normal 3 2 19 2 4" xfId="29014"/>
    <cellStyle name="Normal 3 2 19 2 4 2" xfId="29015"/>
    <cellStyle name="Normal 3 2 19 2 5" xfId="29016"/>
    <cellStyle name="Normal 3 2 19 3" xfId="29017"/>
    <cellStyle name="Normal 3 2 19 3 2" xfId="29018"/>
    <cellStyle name="Normal 3 2 19 3 2 2" xfId="29019"/>
    <cellStyle name="Normal 3 2 19 3 3" xfId="29020"/>
    <cellStyle name="Normal 3 2 19 3 3 2" xfId="29021"/>
    <cellStyle name="Normal 3 2 19 3 4" xfId="29022"/>
    <cellStyle name="Normal 3 2 19 4" xfId="29023"/>
    <cellStyle name="Normal 3 2 19 4 2" xfId="29024"/>
    <cellStyle name="Normal 3 2 19 5" xfId="29025"/>
    <cellStyle name="Normal 3 2 19 5 2" xfId="29026"/>
    <cellStyle name="Normal 3 2 19 6" xfId="29027"/>
    <cellStyle name="Normal 3 2 2" xfId="29028"/>
    <cellStyle name="Normal 3 2 2 10" xfId="29029"/>
    <cellStyle name="Normal 3 2 2 10 2" xfId="29030"/>
    <cellStyle name="Normal 3 2 2 11" xfId="29031"/>
    <cellStyle name="Normal 3 2 2 2" xfId="29032"/>
    <cellStyle name="Normal 3 2 2 2 10" xfId="29033"/>
    <cellStyle name="Normal 3 2 2 2 2" xfId="29034"/>
    <cellStyle name="Normal 3 2 2 2 2 2" xfId="29035"/>
    <cellStyle name="Normal 3 2 2 2 2 2 2" xfId="29036"/>
    <cellStyle name="Normal 3 2 2 2 2 2 2 2" xfId="29037"/>
    <cellStyle name="Normal 3 2 2 2 2 2 2 2 2" xfId="29038"/>
    <cellStyle name="Normal 3 2 2 2 2 2 2 2 2 2" xfId="29039"/>
    <cellStyle name="Normal 3 2 2 2 2 2 2 2 3" xfId="29040"/>
    <cellStyle name="Normal 3 2 2 2 2 2 2 2 3 2" xfId="29041"/>
    <cellStyle name="Normal 3 2 2 2 2 2 2 2 4" xfId="29042"/>
    <cellStyle name="Normal 3 2 2 2 2 2 2 3" xfId="29043"/>
    <cellStyle name="Normal 3 2 2 2 2 2 2 3 2" xfId="29044"/>
    <cellStyle name="Normal 3 2 2 2 2 2 2 4" xfId="29045"/>
    <cellStyle name="Normal 3 2 2 2 2 2 2 4 2" xfId="29046"/>
    <cellStyle name="Normal 3 2 2 2 2 2 2 5" xfId="29047"/>
    <cellStyle name="Normal 3 2 2 2 2 2 3" xfId="29048"/>
    <cellStyle name="Normal 3 2 2 2 2 2 3 2" xfId="29049"/>
    <cellStyle name="Normal 3 2 2 2 2 2 3 2 2" xfId="29050"/>
    <cellStyle name="Normal 3 2 2 2 2 2 3 3" xfId="29051"/>
    <cellStyle name="Normal 3 2 2 2 2 2 3 3 2" xfId="29052"/>
    <cellStyle name="Normal 3 2 2 2 2 2 3 4" xfId="29053"/>
    <cellStyle name="Normal 3 2 2 2 2 2 4" xfId="29054"/>
    <cellStyle name="Normal 3 2 2 2 2 2 4 2" xfId="29055"/>
    <cellStyle name="Normal 3 2 2 2 2 2 5" xfId="29056"/>
    <cellStyle name="Normal 3 2 2 2 2 2 5 2" xfId="29057"/>
    <cellStyle name="Normal 3 2 2 2 2 2 6" xfId="29058"/>
    <cellStyle name="Normal 3 2 2 2 2 3" xfId="29059"/>
    <cellStyle name="Normal 3 2 2 2 2 3 2" xfId="29060"/>
    <cellStyle name="Normal 3 2 2 2 2 3 2 2" xfId="29061"/>
    <cellStyle name="Normal 3 2 2 2 2 3 2 2 2" xfId="29062"/>
    <cellStyle name="Normal 3 2 2 2 2 3 2 2 2 2" xfId="29063"/>
    <cellStyle name="Normal 3 2 2 2 2 3 2 2 3" xfId="29064"/>
    <cellStyle name="Normal 3 2 2 2 2 3 2 2 3 2" xfId="29065"/>
    <cellStyle name="Normal 3 2 2 2 2 3 2 2 4" xfId="29066"/>
    <cellStyle name="Normal 3 2 2 2 2 3 2 3" xfId="29067"/>
    <cellStyle name="Normal 3 2 2 2 2 3 2 3 2" xfId="29068"/>
    <cellStyle name="Normal 3 2 2 2 2 3 2 4" xfId="29069"/>
    <cellStyle name="Normal 3 2 2 2 2 3 2 4 2" xfId="29070"/>
    <cellStyle name="Normal 3 2 2 2 2 3 2 5" xfId="29071"/>
    <cellStyle name="Normal 3 2 2 2 2 3 3" xfId="29072"/>
    <cellStyle name="Normal 3 2 2 2 2 3 3 2" xfId="29073"/>
    <cellStyle name="Normal 3 2 2 2 2 3 3 2 2" xfId="29074"/>
    <cellStyle name="Normal 3 2 2 2 2 3 3 3" xfId="29075"/>
    <cellStyle name="Normal 3 2 2 2 2 3 3 3 2" xfId="29076"/>
    <cellStyle name="Normal 3 2 2 2 2 3 3 4" xfId="29077"/>
    <cellStyle name="Normal 3 2 2 2 2 3 4" xfId="29078"/>
    <cellStyle name="Normal 3 2 2 2 2 3 4 2" xfId="29079"/>
    <cellStyle name="Normal 3 2 2 2 2 3 5" xfId="29080"/>
    <cellStyle name="Normal 3 2 2 2 2 3 5 2" xfId="29081"/>
    <cellStyle name="Normal 3 2 2 2 2 3 6" xfId="29082"/>
    <cellStyle name="Normal 3 2 2 2 2 4" xfId="29083"/>
    <cellStyle name="Normal 3 2 2 2 2 4 2" xfId="29084"/>
    <cellStyle name="Normal 3 2 2 2 2 4 2 2" xfId="29085"/>
    <cellStyle name="Normal 3 2 2 2 2 4 2 2 2" xfId="29086"/>
    <cellStyle name="Normal 3 2 2 2 2 4 2 2 2 2" xfId="29087"/>
    <cellStyle name="Normal 3 2 2 2 2 4 2 2 3" xfId="29088"/>
    <cellStyle name="Normal 3 2 2 2 2 4 2 2 3 2" xfId="29089"/>
    <cellStyle name="Normal 3 2 2 2 2 4 2 2 4" xfId="29090"/>
    <cellStyle name="Normal 3 2 2 2 2 4 2 3" xfId="29091"/>
    <cellStyle name="Normal 3 2 2 2 2 4 2 3 2" xfId="29092"/>
    <cellStyle name="Normal 3 2 2 2 2 4 2 4" xfId="29093"/>
    <cellStyle name="Normal 3 2 2 2 2 4 2 4 2" xfId="29094"/>
    <cellStyle name="Normal 3 2 2 2 2 4 2 5" xfId="29095"/>
    <cellStyle name="Normal 3 2 2 2 2 4 3" xfId="29096"/>
    <cellStyle name="Normal 3 2 2 2 2 4 3 2" xfId="29097"/>
    <cellStyle name="Normal 3 2 2 2 2 4 3 2 2" xfId="29098"/>
    <cellStyle name="Normal 3 2 2 2 2 4 3 3" xfId="29099"/>
    <cellStyle name="Normal 3 2 2 2 2 4 3 3 2" xfId="29100"/>
    <cellStyle name="Normal 3 2 2 2 2 4 3 4" xfId="29101"/>
    <cellStyle name="Normal 3 2 2 2 2 4 4" xfId="29102"/>
    <cellStyle name="Normal 3 2 2 2 2 4 4 2" xfId="29103"/>
    <cellStyle name="Normal 3 2 2 2 2 4 5" xfId="29104"/>
    <cellStyle name="Normal 3 2 2 2 2 4 5 2" xfId="29105"/>
    <cellStyle name="Normal 3 2 2 2 2 4 6" xfId="29106"/>
    <cellStyle name="Normal 3 2 2 2 2 5" xfId="29107"/>
    <cellStyle name="Normal 3 2 2 2 2 5 2" xfId="29108"/>
    <cellStyle name="Normal 3 2 2 2 2 5 2 2" xfId="29109"/>
    <cellStyle name="Normal 3 2 2 2 2 5 2 2 2" xfId="29110"/>
    <cellStyle name="Normal 3 2 2 2 2 5 2 3" xfId="29111"/>
    <cellStyle name="Normal 3 2 2 2 2 5 2 3 2" xfId="29112"/>
    <cellStyle name="Normal 3 2 2 2 2 5 2 4" xfId="29113"/>
    <cellStyle name="Normal 3 2 2 2 2 5 3" xfId="29114"/>
    <cellStyle name="Normal 3 2 2 2 2 5 3 2" xfId="29115"/>
    <cellStyle name="Normal 3 2 2 2 2 5 4" xfId="29116"/>
    <cellStyle name="Normal 3 2 2 2 2 5 4 2" xfId="29117"/>
    <cellStyle name="Normal 3 2 2 2 2 5 5" xfId="29118"/>
    <cellStyle name="Normal 3 2 2 2 2 6" xfId="29119"/>
    <cellStyle name="Normal 3 2 2 2 2 6 2" xfId="29120"/>
    <cellStyle name="Normal 3 2 2 2 2 6 2 2" xfId="29121"/>
    <cellStyle name="Normal 3 2 2 2 2 6 3" xfId="29122"/>
    <cellStyle name="Normal 3 2 2 2 2 6 3 2" xfId="29123"/>
    <cellStyle name="Normal 3 2 2 2 2 6 4" xfId="29124"/>
    <cellStyle name="Normal 3 2 2 2 2 7" xfId="29125"/>
    <cellStyle name="Normal 3 2 2 2 2 7 2" xfId="29126"/>
    <cellStyle name="Normal 3 2 2 2 2 8" xfId="29127"/>
    <cellStyle name="Normal 3 2 2 2 2 8 2" xfId="29128"/>
    <cellStyle name="Normal 3 2 2 2 2 9" xfId="29129"/>
    <cellStyle name="Normal 3 2 2 2 3" xfId="29130"/>
    <cellStyle name="Normal 3 2 2 2 3 2" xfId="29131"/>
    <cellStyle name="Normal 3 2 2 2 3 2 2" xfId="29132"/>
    <cellStyle name="Normal 3 2 2 2 3 2 2 2" xfId="29133"/>
    <cellStyle name="Normal 3 2 2 2 3 2 2 2 2" xfId="29134"/>
    <cellStyle name="Normal 3 2 2 2 3 2 2 3" xfId="29135"/>
    <cellStyle name="Normal 3 2 2 2 3 2 2 3 2" xfId="29136"/>
    <cellStyle name="Normal 3 2 2 2 3 2 2 4" xfId="29137"/>
    <cellStyle name="Normal 3 2 2 2 3 2 3" xfId="29138"/>
    <cellStyle name="Normal 3 2 2 2 3 2 3 2" xfId="29139"/>
    <cellStyle name="Normal 3 2 2 2 3 2 4" xfId="29140"/>
    <cellStyle name="Normal 3 2 2 2 3 2 4 2" xfId="29141"/>
    <cellStyle name="Normal 3 2 2 2 3 2 5" xfId="29142"/>
    <cellStyle name="Normal 3 2 2 2 3 3" xfId="29143"/>
    <cellStyle name="Normal 3 2 2 2 3 3 2" xfId="29144"/>
    <cellStyle name="Normal 3 2 2 2 3 3 2 2" xfId="29145"/>
    <cellStyle name="Normal 3 2 2 2 3 3 3" xfId="29146"/>
    <cellStyle name="Normal 3 2 2 2 3 3 3 2" xfId="29147"/>
    <cellStyle name="Normal 3 2 2 2 3 3 4" xfId="29148"/>
    <cellStyle name="Normal 3 2 2 2 3 4" xfId="29149"/>
    <cellStyle name="Normal 3 2 2 2 3 4 2" xfId="29150"/>
    <cellStyle name="Normal 3 2 2 2 3 5" xfId="29151"/>
    <cellStyle name="Normal 3 2 2 2 3 5 2" xfId="29152"/>
    <cellStyle name="Normal 3 2 2 2 3 6" xfId="29153"/>
    <cellStyle name="Normal 3 2 2 2 4" xfId="29154"/>
    <cellStyle name="Normal 3 2 2 2 4 2" xfId="29155"/>
    <cellStyle name="Normal 3 2 2 2 4 2 2" xfId="29156"/>
    <cellStyle name="Normal 3 2 2 2 4 2 2 2" xfId="29157"/>
    <cellStyle name="Normal 3 2 2 2 4 2 2 2 2" xfId="29158"/>
    <cellStyle name="Normal 3 2 2 2 4 2 2 3" xfId="29159"/>
    <cellStyle name="Normal 3 2 2 2 4 2 2 3 2" xfId="29160"/>
    <cellStyle name="Normal 3 2 2 2 4 2 2 4" xfId="29161"/>
    <cellStyle name="Normal 3 2 2 2 4 2 3" xfId="29162"/>
    <cellStyle name="Normal 3 2 2 2 4 2 3 2" xfId="29163"/>
    <cellStyle name="Normal 3 2 2 2 4 2 4" xfId="29164"/>
    <cellStyle name="Normal 3 2 2 2 4 2 4 2" xfId="29165"/>
    <cellStyle name="Normal 3 2 2 2 4 2 5" xfId="29166"/>
    <cellStyle name="Normal 3 2 2 2 4 3" xfId="29167"/>
    <cellStyle name="Normal 3 2 2 2 4 3 2" xfId="29168"/>
    <cellStyle name="Normal 3 2 2 2 4 3 2 2" xfId="29169"/>
    <cellStyle name="Normal 3 2 2 2 4 3 3" xfId="29170"/>
    <cellStyle name="Normal 3 2 2 2 4 3 3 2" xfId="29171"/>
    <cellStyle name="Normal 3 2 2 2 4 3 4" xfId="29172"/>
    <cellStyle name="Normal 3 2 2 2 4 4" xfId="29173"/>
    <cellStyle name="Normal 3 2 2 2 4 4 2" xfId="29174"/>
    <cellStyle name="Normal 3 2 2 2 4 5" xfId="29175"/>
    <cellStyle name="Normal 3 2 2 2 4 5 2" xfId="29176"/>
    <cellStyle name="Normal 3 2 2 2 4 6" xfId="29177"/>
    <cellStyle name="Normal 3 2 2 2 5" xfId="29178"/>
    <cellStyle name="Normal 3 2 2 2 5 2" xfId="29179"/>
    <cellStyle name="Normal 3 2 2 2 5 2 2" xfId="29180"/>
    <cellStyle name="Normal 3 2 2 2 5 2 2 2" xfId="29181"/>
    <cellStyle name="Normal 3 2 2 2 5 2 2 2 2" xfId="29182"/>
    <cellStyle name="Normal 3 2 2 2 5 2 2 3" xfId="29183"/>
    <cellStyle name="Normal 3 2 2 2 5 2 2 3 2" xfId="29184"/>
    <cellStyle name="Normal 3 2 2 2 5 2 2 4" xfId="29185"/>
    <cellStyle name="Normal 3 2 2 2 5 2 3" xfId="29186"/>
    <cellStyle name="Normal 3 2 2 2 5 2 3 2" xfId="29187"/>
    <cellStyle name="Normal 3 2 2 2 5 2 4" xfId="29188"/>
    <cellStyle name="Normal 3 2 2 2 5 2 4 2" xfId="29189"/>
    <cellStyle name="Normal 3 2 2 2 5 2 5" xfId="29190"/>
    <cellStyle name="Normal 3 2 2 2 5 3" xfId="29191"/>
    <cellStyle name="Normal 3 2 2 2 5 3 2" xfId="29192"/>
    <cellStyle name="Normal 3 2 2 2 5 3 2 2" xfId="29193"/>
    <cellStyle name="Normal 3 2 2 2 5 3 3" xfId="29194"/>
    <cellStyle name="Normal 3 2 2 2 5 3 3 2" xfId="29195"/>
    <cellStyle name="Normal 3 2 2 2 5 3 4" xfId="29196"/>
    <cellStyle name="Normal 3 2 2 2 5 4" xfId="29197"/>
    <cellStyle name="Normal 3 2 2 2 5 4 2" xfId="29198"/>
    <cellStyle name="Normal 3 2 2 2 5 5" xfId="29199"/>
    <cellStyle name="Normal 3 2 2 2 5 5 2" xfId="29200"/>
    <cellStyle name="Normal 3 2 2 2 5 6" xfId="29201"/>
    <cellStyle name="Normal 3 2 2 2 6" xfId="29202"/>
    <cellStyle name="Normal 3 2 2 2 6 2" xfId="29203"/>
    <cellStyle name="Normal 3 2 2 2 6 2 2" xfId="29204"/>
    <cellStyle name="Normal 3 2 2 2 6 2 2 2" xfId="29205"/>
    <cellStyle name="Normal 3 2 2 2 6 2 3" xfId="29206"/>
    <cellStyle name="Normal 3 2 2 2 6 2 3 2" xfId="29207"/>
    <cellStyle name="Normal 3 2 2 2 6 2 4" xfId="29208"/>
    <cellStyle name="Normal 3 2 2 2 6 3" xfId="29209"/>
    <cellStyle name="Normal 3 2 2 2 6 3 2" xfId="29210"/>
    <cellStyle name="Normal 3 2 2 2 6 4" xfId="29211"/>
    <cellStyle name="Normal 3 2 2 2 6 4 2" xfId="29212"/>
    <cellStyle name="Normal 3 2 2 2 6 5" xfId="29213"/>
    <cellStyle name="Normal 3 2 2 2 7" xfId="29214"/>
    <cellStyle name="Normal 3 2 2 2 7 2" xfId="29215"/>
    <cellStyle name="Normal 3 2 2 2 7 2 2" xfId="29216"/>
    <cellStyle name="Normal 3 2 2 2 7 3" xfId="29217"/>
    <cellStyle name="Normal 3 2 2 2 7 3 2" xfId="29218"/>
    <cellStyle name="Normal 3 2 2 2 7 4" xfId="29219"/>
    <cellStyle name="Normal 3 2 2 2 8" xfId="29220"/>
    <cellStyle name="Normal 3 2 2 2 8 2" xfId="29221"/>
    <cellStyle name="Normal 3 2 2 2 9" xfId="29222"/>
    <cellStyle name="Normal 3 2 2 2 9 2" xfId="29223"/>
    <cellStyle name="Normal 3 2 2 3" xfId="29224"/>
    <cellStyle name="Normal 3 2 2 3 2" xfId="29225"/>
    <cellStyle name="Normal 3 2 2 3 2 2" xfId="29226"/>
    <cellStyle name="Normal 3 2 2 3 2 2 2" xfId="29227"/>
    <cellStyle name="Normal 3 2 2 3 2 2 2 2" xfId="29228"/>
    <cellStyle name="Normal 3 2 2 3 2 2 2 2 2" xfId="29229"/>
    <cellStyle name="Normal 3 2 2 3 2 2 2 3" xfId="29230"/>
    <cellStyle name="Normal 3 2 2 3 2 2 2 3 2" xfId="29231"/>
    <cellStyle name="Normal 3 2 2 3 2 2 2 4" xfId="29232"/>
    <cellStyle name="Normal 3 2 2 3 2 2 3" xfId="29233"/>
    <cellStyle name="Normal 3 2 2 3 2 2 3 2" xfId="29234"/>
    <cellStyle name="Normal 3 2 2 3 2 2 4" xfId="29235"/>
    <cellStyle name="Normal 3 2 2 3 2 2 4 2" xfId="29236"/>
    <cellStyle name="Normal 3 2 2 3 2 2 5" xfId="29237"/>
    <cellStyle name="Normal 3 2 2 3 2 3" xfId="29238"/>
    <cellStyle name="Normal 3 2 2 3 2 3 2" xfId="29239"/>
    <cellStyle name="Normal 3 2 2 3 2 3 2 2" xfId="29240"/>
    <cellStyle name="Normal 3 2 2 3 2 3 3" xfId="29241"/>
    <cellStyle name="Normal 3 2 2 3 2 3 3 2" xfId="29242"/>
    <cellStyle name="Normal 3 2 2 3 2 3 4" xfId="29243"/>
    <cellStyle name="Normal 3 2 2 3 2 4" xfId="29244"/>
    <cellStyle name="Normal 3 2 2 3 2 4 2" xfId="29245"/>
    <cellStyle name="Normal 3 2 2 3 2 5" xfId="29246"/>
    <cellStyle name="Normal 3 2 2 3 2 5 2" xfId="29247"/>
    <cellStyle name="Normal 3 2 2 3 2 6" xfId="29248"/>
    <cellStyle name="Normal 3 2 2 3 3" xfId="29249"/>
    <cellStyle name="Normal 3 2 2 3 3 2" xfId="29250"/>
    <cellStyle name="Normal 3 2 2 3 3 2 2" xfId="29251"/>
    <cellStyle name="Normal 3 2 2 3 3 2 2 2" xfId="29252"/>
    <cellStyle name="Normal 3 2 2 3 3 2 2 2 2" xfId="29253"/>
    <cellStyle name="Normal 3 2 2 3 3 2 2 3" xfId="29254"/>
    <cellStyle name="Normal 3 2 2 3 3 2 2 3 2" xfId="29255"/>
    <cellStyle name="Normal 3 2 2 3 3 2 2 4" xfId="29256"/>
    <cellStyle name="Normal 3 2 2 3 3 2 3" xfId="29257"/>
    <cellStyle name="Normal 3 2 2 3 3 2 3 2" xfId="29258"/>
    <cellStyle name="Normal 3 2 2 3 3 2 4" xfId="29259"/>
    <cellStyle name="Normal 3 2 2 3 3 2 4 2" xfId="29260"/>
    <cellStyle name="Normal 3 2 2 3 3 2 5" xfId="29261"/>
    <cellStyle name="Normal 3 2 2 3 3 3" xfId="29262"/>
    <cellStyle name="Normal 3 2 2 3 3 3 2" xfId="29263"/>
    <cellStyle name="Normal 3 2 2 3 3 3 2 2" xfId="29264"/>
    <cellStyle name="Normal 3 2 2 3 3 3 3" xfId="29265"/>
    <cellStyle name="Normal 3 2 2 3 3 3 3 2" xfId="29266"/>
    <cellStyle name="Normal 3 2 2 3 3 3 4" xfId="29267"/>
    <cellStyle name="Normal 3 2 2 3 3 4" xfId="29268"/>
    <cellStyle name="Normal 3 2 2 3 3 4 2" xfId="29269"/>
    <cellStyle name="Normal 3 2 2 3 3 5" xfId="29270"/>
    <cellStyle name="Normal 3 2 2 3 3 5 2" xfId="29271"/>
    <cellStyle name="Normal 3 2 2 3 3 6" xfId="29272"/>
    <cellStyle name="Normal 3 2 2 3 4" xfId="29273"/>
    <cellStyle name="Normal 3 2 2 3 4 2" xfId="29274"/>
    <cellStyle name="Normal 3 2 2 3 4 2 2" xfId="29275"/>
    <cellStyle name="Normal 3 2 2 3 4 2 2 2" xfId="29276"/>
    <cellStyle name="Normal 3 2 2 3 4 2 2 2 2" xfId="29277"/>
    <cellStyle name="Normal 3 2 2 3 4 2 2 3" xfId="29278"/>
    <cellStyle name="Normal 3 2 2 3 4 2 2 3 2" xfId="29279"/>
    <cellStyle name="Normal 3 2 2 3 4 2 2 4" xfId="29280"/>
    <cellStyle name="Normal 3 2 2 3 4 2 3" xfId="29281"/>
    <cellStyle name="Normal 3 2 2 3 4 2 3 2" xfId="29282"/>
    <cellStyle name="Normal 3 2 2 3 4 2 4" xfId="29283"/>
    <cellStyle name="Normal 3 2 2 3 4 2 4 2" xfId="29284"/>
    <cellStyle name="Normal 3 2 2 3 4 2 5" xfId="29285"/>
    <cellStyle name="Normal 3 2 2 3 4 3" xfId="29286"/>
    <cellStyle name="Normal 3 2 2 3 4 3 2" xfId="29287"/>
    <cellStyle name="Normal 3 2 2 3 4 3 2 2" xfId="29288"/>
    <cellStyle name="Normal 3 2 2 3 4 3 3" xfId="29289"/>
    <cellStyle name="Normal 3 2 2 3 4 3 3 2" xfId="29290"/>
    <cellStyle name="Normal 3 2 2 3 4 3 4" xfId="29291"/>
    <cellStyle name="Normal 3 2 2 3 4 4" xfId="29292"/>
    <cellStyle name="Normal 3 2 2 3 4 4 2" xfId="29293"/>
    <cellStyle name="Normal 3 2 2 3 4 5" xfId="29294"/>
    <cellStyle name="Normal 3 2 2 3 4 5 2" xfId="29295"/>
    <cellStyle name="Normal 3 2 2 3 4 6" xfId="29296"/>
    <cellStyle name="Normal 3 2 2 3 5" xfId="29297"/>
    <cellStyle name="Normal 3 2 2 3 5 2" xfId="29298"/>
    <cellStyle name="Normal 3 2 2 3 5 2 2" xfId="29299"/>
    <cellStyle name="Normal 3 2 2 3 5 2 2 2" xfId="29300"/>
    <cellStyle name="Normal 3 2 2 3 5 2 3" xfId="29301"/>
    <cellStyle name="Normal 3 2 2 3 5 2 3 2" xfId="29302"/>
    <cellStyle name="Normal 3 2 2 3 5 2 4" xfId="29303"/>
    <cellStyle name="Normal 3 2 2 3 5 3" xfId="29304"/>
    <cellStyle name="Normal 3 2 2 3 5 3 2" xfId="29305"/>
    <cellStyle name="Normal 3 2 2 3 5 4" xfId="29306"/>
    <cellStyle name="Normal 3 2 2 3 5 4 2" xfId="29307"/>
    <cellStyle name="Normal 3 2 2 3 5 5" xfId="29308"/>
    <cellStyle name="Normal 3 2 2 3 6" xfId="29309"/>
    <cellStyle name="Normal 3 2 2 3 6 2" xfId="29310"/>
    <cellStyle name="Normal 3 2 2 3 6 2 2" xfId="29311"/>
    <cellStyle name="Normal 3 2 2 3 6 3" xfId="29312"/>
    <cellStyle name="Normal 3 2 2 3 6 3 2" xfId="29313"/>
    <cellStyle name="Normal 3 2 2 3 6 4" xfId="29314"/>
    <cellStyle name="Normal 3 2 2 3 7" xfId="29315"/>
    <cellStyle name="Normal 3 2 2 3 7 2" xfId="29316"/>
    <cellStyle name="Normal 3 2 2 3 8" xfId="29317"/>
    <cellStyle name="Normal 3 2 2 3 8 2" xfId="29318"/>
    <cellStyle name="Normal 3 2 2 3 9" xfId="29319"/>
    <cellStyle name="Normal 3 2 2 4" xfId="29320"/>
    <cellStyle name="Normal 3 2 2 4 2" xfId="29321"/>
    <cellStyle name="Normal 3 2 2 4 2 2" xfId="29322"/>
    <cellStyle name="Normal 3 2 2 4 2 2 2" xfId="29323"/>
    <cellStyle name="Normal 3 2 2 4 2 2 2 2" xfId="29324"/>
    <cellStyle name="Normal 3 2 2 4 2 2 3" xfId="29325"/>
    <cellStyle name="Normal 3 2 2 4 2 2 3 2" xfId="29326"/>
    <cellStyle name="Normal 3 2 2 4 2 2 4" xfId="29327"/>
    <cellStyle name="Normal 3 2 2 4 2 3" xfId="29328"/>
    <cellStyle name="Normal 3 2 2 4 2 3 2" xfId="29329"/>
    <cellStyle name="Normal 3 2 2 4 2 4" xfId="29330"/>
    <cellStyle name="Normal 3 2 2 4 2 4 2" xfId="29331"/>
    <cellStyle name="Normal 3 2 2 4 2 5" xfId="29332"/>
    <cellStyle name="Normal 3 2 2 4 3" xfId="29333"/>
    <cellStyle name="Normal 3 2 2 4 3 2" xfId="29334"/>
    <cellStyle name="Normal 3 2 2 4 3 2 2" xfId="29335"/>
    <cellStyle name="Normal 3 2 2 4 3 3" xfId="29336"/>
    <cellStyle name="Normal 3 2 2 4 3 3 2" xfId="29337"/>
    <cellStyle name="Normal 3 2 2 4 3 4" xfId="29338"/>
    <cellStyle name="Normal 3 2 2 4 4" xfId="29339"/>
    <cellStyle name="Normal 3 2 2 4 4 2" xfId="29340"/>
    <cellStyle name="Normal 3 2 2 4 5" xfId="29341"/>
    <cellStyle name="Normal 3 2 2 4 5 2" xfId="29342"/>
    <cellStyle name="Normal 3 2 2 4 6" xfId="29343"/>
    <cellStyle name="Normal 3 2 2 5" xfId="29344"/>
    <cellStyle name="Normal 3 2 2 5 2" xfId="29345"/>
    <cellStyle name="Normal 3 2 2 5 2 2" xfId="29346"/>
    <cellStyle name="Normal 3 2 2 5 2 2 2" xfId="29347"/>
    <cellStyle name="Normal 3 2 2 5 2 2 2 2" xfId="29348"/>
    <cellStyle name="Normal 3 2 2 5 2 2 3" xfId="29349"/>
    <cellStyle name="Normal 3 2 2 5 2 2 3 2" xfId="29350"/>
    <cellStyle name="Normal 3 2 2 5 2 2 4" xfId="29351"/>
    <cellStyle name="Normal 3 2 2 5 2 3" xfId="29352"/>
    <cellStyle name="Normal 3 2 2 5 2 3 2" xfId="29353"/>
    <cellStyle name="Normal 3 2 2 5 2 4" xfId="29354"/>
    <cellStyle name="Normal 3 2 2 5 2 4 2" xfId="29355"/>
    <cellStyle name="Normal 3 2 2 5 2 5" xfId="29356"/>
    <cellStyle name="Normal 3 2 2 5 3" xfId="29357"/>
    <cellStyle name="Normal 3 2 2 5 3 2" xfId="29358"/>
    <cellStyle name="Normal 3 2 2 5 3 2 2" xfId="29359"/>
    <cellStyle name="Normal 3 2 2 5 3 3" xfId="29360"/>
    <cellStyle name="Normal 3 2 2 5 3 3 2" xfId="29361"/>
    <cellStyle name="Normal 3 2 2 5 3 4" xfId="29362"/>
    <cellStyle name="Normal 3 2 2 5 4" xfId="29363"/>
    <cellStyle name="Normal 3 2 2 5 4 2" xfId="29364"/>
    <cellStyle name="Normal 3 2 2 5 5" xfId="29365"/>
    <cellStyle name="Normal 3 2 2 5 5 2" xfId="29366"/>
    <cellStyle name="Normal 3 2 2 5 6" xfId="29367"/>
    <cellStyle name="Normal 3 2 2 6" xfId="29368"/>
    <cellStyle name="Normal 3 2 2 6 2" xfId="29369"/>
    <cellStyle name="Normal 3 2 2 6 2 2" xfId="29370"/>
    <cellStyle name="Normal 3 2 2 6 2 2 2" xfId="29371"/>
    <cellStyle name="Normal 3 2 2 6 2 2 2 2" xfId="29372"/>
    <cellStyle name="Normal 3 2 2 6 2 2 3" xfId="29373"/>
    <cellStyle name="Normal 3 2 2 6 2 2 3 2" xfId="29374"/>
    <cellStyle name="Normal 3 2 2 6 2 2 4" xfId="29375"/>
    <cellStyle name="Normal 3 2 2 6 2 3" xfId="29376"/>
    <cellStyle name="Normal 3 2 2 6 2 3 2" xfId="29377"/>
    <cellStyle name="Normal 3 2 2 6 2 4" xfId="29378"/>
    <cellStyle name="Normal 3 2 2 6 2 4 2" xfId="29379"/>
    <cellStyle name="Normal 3 2 2 6 2 5" xfId="29380"/>
    <cellStyle name="Normal 3 2 2 6 3" xfId="29381"/>
    <cellStyle name="Normal 3 2 2 6 3 2" xfId="29382"/>
    <cellStyle name="Normal 3 2 2 6 3 2 2" xfId="29383"/>
    <cellStyle name="Normal 3 2 2 6 3 3" xfId="29384"/>
    <cellStyle name="Normal 3 2 2 6 3 3 2" xfId="29385"/>
    <cellStyle name="Normal 3 2 2 6 3 4" xfId="29386"/>
    <cellStyle name="Normal 3 2 2 6 4" xfId="29387"/>
    <cellStyle name="Normal 3 2 2 6 4 2" xfId="29388"/>
    <cellStyle name="Normal 3 2 2 6 5" xfId="29389"/>
    <cellStyle name="Normal 3 2 2 6 5 2" xfId="29390"/>
    <cellStyle name="Normal 3 2 2 6 6" xfId="29391"/>
    <cellStyle name="Normal 3 2 2 7" xfId="29392"/>
    <cellStyle name="Normal 3 2 2 7 2" xfId="29393"/>
    <cellStyle name="Normal 3 2 2 7 2 2" xfId="29394"/>
    <cellStyle name="Normal 3 2 2 7 2 2 2" xfId="29395"/>
    <cellStyle name="Normal 3 2 2 7 2 3" xfId="29396"/>
    <cellStyle name="Normal 3 2 2 7 2 3 2" xfId="29397"/>
    <cellStyle name="Normal 3 2 2 7 2 4" xfId="29398"/>
    <cellStyle name="Normal 3 2 2 7 3" xfId="29399"/>
    <cellStyle name="Normal 3 2 2 7 3 2" xfId="29400"/>
    <cellStyle name="Normal 3 2 2 7 4" xfId="29401"/>
    <cellStyle name="Normal 3 2 2 7 4 2" xfId="29402"/>
    <cellStyle name="Normal 3 2 2 7 5" xfId="29403"/>
    <cellStyle name="Normal 3 2 2 8" xfId="29404"/>
    <cellStyle name="Normal 3 2 2 8 2" xfId="29405"/>
    <cellStyle name="Normal 3 2 2 8 2 2" xfId="29406"/>
    <cellStyle name="Normal 3 2 2 8 3" xfId="29407"/>
    <cellStyle name="Normal 3 2 2 8 3 2" xfId="29408"/>
    <cellStyle name="Normal 3 2 2 8 4" xfId="29409"/>
    <cellStyle name="Normal 3 2 2 9" xfId="29410"/>
    <cellStyle name="Normal 3 2 2 9 2" xfId="29411"/>
    <cellStyle name="Normal 3 2 20" xfId="29412"/>
    <cellStyle name="Normal 3 2 20 2" xfId="29413"/>
    <cellStyle name="Normal 3 2 20 2 2" xfId="29414"/>
    <cellStyle name="Normal 3 2 20 2 2 2" xfId="29415"/>
    <cellStyle name="Normal 3 2 20 2 2 2 2" xfId="29416"/>
    <cellStyle name="Normal 3 2 20 2 2 3" xfId="29417"/>
    <cellStyle name="Normal 3 2 20 2 2 3 2" xfId="29418"/>
    <cellStyle name="Normal 3 2 20 2 2 4" xfId="29419"/>
    <cellStyle name="Normal 3 2 20 2 3" xfId="29420"/>
    <cellStyle name="Normal 3 2 20 2 3 2" xfId="29421"/>
    <cellStyle name="Normal 3 2 20 2 4" xfId="29422"/>
    <cellStyle name="Normal 3 2 20 2 4 2" xfId="29423"/>
    <cellStyle name="Normal 3 2 20 2 5" xfId="29424"/>
    <cellStyle name="Normal 3 2 20 3" xfId="29425"/>
    <cellStyle name="Normal 3 2 20 3 2" xfId="29426"/>
    <cellStyle name="Normal 3 2 20 3 2 2" xfId="29427"/>
    <cellStyle name="Normal 3 2 20 3 3" xfId="29428"/>
    <cellStyle name="Normal 3 2 20 3 3 2" xfId="29429"/>
    <cellStyle name="Normal 3 2 20 3 4" xfId="29430"/>
    <cellStyle name="Normal 3 2 20 4" xfId="29431"/>
    <cellStyle name="Normal 3 2 20 4 2" xfId="29432"/>
    <cellStyle name="Normal 3 2 20 5" xfId="29433"/>
    <cellStyle name="Normal 3 2 20 5 2" xfId="29434"/>
    <cellStyle name="Normal 3 2 20 6" xfId="29435"/>
    <cellStyle name="Normal 3 2 21" xfId="29436"/>
    <cellStyle name="Normal 3 2 21 2" xfId="29437"/>
    <cellStyle name="Normal 3 2 21 2 2" xfId="29438"/>
    <cellStyle name="Normal 3 2 21 2 2 2" xfId="29439"/>
    <cellStyle name="Normal 3 2 21 2 2 2 2" xfId="29440"/>
    <cellStyle name="Normal 3 2 21 2 2 3" xfId="29441"/>
    <cellStyle name="Normal 3 2 21 2 2 3 2" xfId="29442"/>
    <cellStyle name="Normal 3 2 21 2 2 4" xfId="29443"/>
    <cellStyle name="Normal 3 2 21 2 3" xfId="29444"/>
    <cellStyle name="Normal 3 2 21 2 3 2" xfId="29445"/>
    <cellStyle name="Normal 3 2 21 2 4" xfId="29446"/>
    <cellStyle name="Normal 3 2 21 2 4 2" xfId="29447"/>
    <cellStyle name="Normal 3 2 21 2 5" xfId="29448"/>
    <cellStyle name="Normal 3 2 21 3" xfId="29449"/>
    <cellStyle name="Normal 3 2 21 3 2" xfId="29450"/>
    <cellStyle name="Normal 3 2 21 3 2 2" xfId="29451"/>
    <cellStyle name="Normal 3 2 21 3 3" xfId="29452"/>
    <cellStyle name="Normal 3 2 21 3 3 2" xfId="29453"/>
    <cellStyle name="Normal 3 2 21 3 4" xfId="29454"/>
    <cellStyle name="Normal 3 2 21 4" xfId="29455"/>
    <cellStyle name="Normal 3 2 21 4 2" xfId="29456"/>
    <cellStyle name="Normal 3 2 21 5" xfId="29457"/>
    <cellStyle name="Normal 3 2 21 5 2" xfId="29458"/>
    <cellStyle name="Normal 3 2 21 6" xfId="29459"/>
    <cellStyle name="Normal 3 2 22" xfId="29460"/>
    <cellStyle name="Normal 3 2 22 2" xfId="29461"/>
    <cellStyle name="Normal 3 2 22 2 2" xfId="29462"/>
    <cellStyle name="Normal 3 2 22 2 2 2" xfId="29463"/>
    <cellStyle name="Normal 3 2 22 2 3" xfId="29464"/>
    <cellStyle name="Normal 3 2 22 2 3 2" xfId="29465"/>
    <cellStyle name="Normal 3 2 22 2 4" xfId="29466"/>
    <cellStyle name="Normal 3 2 22 3" xfId="29467"/>
    <cellStyle name="Normal 3 2 22 3 2" xfId="29468"/>
    <cellStyle name="Normal 3 2 22 4" xfId="29469"/>
    <cellStyle name="Normal 3 2 22 4 2" xfId="29470"/>
    <cellStyle name="Normal 3 2 22 5" xfId="29471"/>
    <cellStyle name="Normal 3 2 23" xfId="29472"/>
    <cellStyle name="Normal 3 2 23 2" xfId="29473"/>
    <cellStyle name="Normal 3 2 23 2 2" xfId="29474"/>
    <cellStyle name="Normal 3 2 23 3" xfId="29475"/>
    <cellStyle name="Normal 3 2 23 3 2" xfId="29476"/>
    <cellStyle name="Normal 3 2 23 4" xfId="29477"/>
    <cellStyle name="Normal 3 2 24" xfId="29478"/>
    <cellStyle name="Normal 3 2 24 2" xfId="29479"/>
    <cellStyle name="Normal 3 2 25" xfId="29480"/>
    <cellStyle name="Normal 3 2 25 2" xfId="29481"/>
    <cellStyle name="Normal 3 2 26" xfId="29482"/>
    <cellStyle name="Normal 3 2 27" xfId="45582"/>
    <cellStyle name="Normal 3 2 3" xfId="29483"/>
    <cellStyle name="Normal 3 2 3 10" xfId="29484"/>
    <cellStyle name="Normal 3 2 3 2" xfId="29485"/>
    <cellStyle name="Normal 3 2 3 2 2" xfId="29486"/>
    <cellStyle name="Normal 3 2 3 2 2 2" xfId="29487"/>
    <cellStyle name="Normal 3 2 3 2 2 2 2" xfId="29488"/>
    <cellStyle name="Normal 3 2 3 2 2 2 2 2" xfId="29489"/>
    <cellStyle name="Normal 3 2 3 2 2 2 2 2 2" xfId="29490"/>
    <cellStyle name="Normal 3 2 3 2 2 2 2 3" xfId="29491"/>
    <cellStyle name="Normal 3 2 3 2 2 2 2 3 2" xfId="29492"/>
    <cellStyle name="Normal 3 2 3 2 2 2 2 4" xfId="29493"/>
    <cellStyle name="Normal 3 2 3 2 2 2 3" xfId="29494"/>
    <cellStyle name="Normal 3 2 3 2 2 2 3 2" xfId="29495"/>
    <cellStyle name="Normal 3 2 3 2 2 2 4" xfId="29496"/>
    <cellStyle name="Normal 3 2 3 2 2 2 4 2" xfId="29497"/>
    <cellStyle name="Normal 3 2 3 2 2 2 5" xfId="29498"/>
    <cellStyle name="Normal 3 2 3 2 2 3" xfId="29499"/>
    <cellStyle name="Normal 3 2 3 2 2 3 2" xfId="29500"/>
    <cellStyle name="Normal 3 2 3 2 2 3 2 2" xfId="29501"/>
    <cellStyle name="Normal 3 2 3 2 2 3 3" xfId="29502"/>
    <cellStyle name="Normal 3 2 3 2 2 3 3 2" xfId="29503"/>
    <cellStyle name="Normal 3 2 3 2 2 3 4" xfId="29504"/>
    <cellStyle name="Normal 3 2 3 2 2 4" xfId="29505"/>
    <cellStyle name="Normal 3 2 3 2 2 4 2" xfId="29506"/>
    <cellStyle name="Normal 3 2 3 2 2 5" xfId="29507"/>
    <cellStyle name="Normal 3 2 3 2 2 5 2" xfId="29508"/>
    <cellStyle name="Normal 3 2 3 2 2 6" xfId="29509"/>
    <cellStyle name="Normal 3 2 3 2 3" xfId="29510"/>
    <cellStyle name="Normal 3 2 3 2 3 2" xfId="29511"/>
    <cellStyle name="Normal 3 2 3 2 3 2 2" xfId="29512"/>
    <cellStyle name="Normal 3 2 3 2 3 2 2 2" xfId="29513"/>
    <cellStyle name="Normal 3 2 3 2 3 2 2 2 2" xfId="29514"/>
    <cellStyle name="Normal 3 2 3 2 3 2 2 3" xfId="29515"/>
    <cellStyle name="Normal 3 2 3 2 3 2 2 3 2" xfId="29516"/>
    <cellStyle name="Normal 3 2 3 2 3 2 2 4" xfId="29517"/>
    <cellStyle name="Normal 3 2 3 2 3 2 3" xfId="29518"/>
    <cellStyle name="Normal 3 2 3 2 3 2 3 2" xfId="29519"/>
    <cellStyle name="Normal 3 2 3 2 3 2 4" xfId="29520"/>
    <cellStyle name="Normal 3 2 3 2 3 2 4 2" xfId="29521"/>
    <cellStyle name="Normal 3 2 3 2 3 2 5" xfId="29522"/>
    <cellStyle name="Normal 3 2 3 2 3 3" xfId="29523"/>
    <cellStyle name="Normal 3 2 3 2 3 3 2" xfId="29524"/>
    <cellStyle name="Normal 3 2 3 2 3 3 2 2" xfId="29525"/>
    <cellStyle name="Normal 3 2 3 2 3 3 3" xfId="29526"/>
    <cellStyle name="Normal 3 2 3 2 3 3 3 2" xfId="29527"/>
    <cellStyle name="Normal 3 2 3 2 3 3 4" xfId="29528"/>
    <cellStyle name="Normal 3 2 3 2 3 4" xfId="29529"/>
    <cellStyle name="Normal 3 2 3 2 3 4 2" xfId="29530"/>
    <cellStyle name="Normal 3 2 3 2 3 5" xfId="29531"/>
    <cellStyle name="Normal 3 2 3 2 3 5 2" xfId="29532"/>
    <cellStyle name="Normal 3 2 3 2 3 6" xfId="29533"/>
    <cellStyle name="Normal 3 2 3 2 4" xfId="29534"/>
    <cellStyle name="Normal 3 2 3 2 4 2" xfId="29535"/>
    <cellStyle name="Normal 3 2 3 2 4 2 2" xfId="29536"/>
    <cellStyle name="Normal 3 2 3 2 4 2 2 2" xfId="29537"/>
    <cellStyle name="Normal 3 2 3 2 4 2 2 2 2" xfId="29538"/>
    <cellStyle name="Normal 3 2 3 2 4 2 2 3" xfId="29539"/>
    <cellStyle name="Normal 3 2 3 2 4 2 2 3 2" xfId="29540"/>
    <cellStyle name="Normal 3 2 3 2 4 2 2 4" xfId="29541"/>
    <cellStyle name="Normal 3 2 3 2 4 2 3" xfId="29542"/>
    <cellStyle name="Normal 3 2 3 2 4 2 3 2" xfId="29543"/>
    <cellStyle name="Normal 3 2 3 2 4 2 4" xfId="29544"/>
    <cellStyle name="Normal 3 2 3 2 4 2 4 2" xfId="29545"/>
    <cellStyle name="Normal 3 2 3 2 4 2 5" xfId="29546"/>
    <cellStyle name="Normal 3 2 3 2 4 3" xfId="29547"/>
    <cellStyle name="Normal 3 2 3 2 4 3 2" xfId="29548"/>
    <cellStyle name="Normal 3 2 3 2 4 3 2 2" xfId="29549"/>
    <cellStyle name="Normal 3 2 3 2 4 3 3" xfId="29550"/>
    <cellStyle name="Normal 3 2 3 2 4 3 3 2" xfId="29551"/>
    <cellStyle name="Normal 3 2 3 2 4 3 4" xfId="29552"/>
    <cellStyle name="Normal 3 2 3 2 4 4" xfId="29553"/>
    <cellStyle name="Normal 3 2 3 2 4 4 2" xfId="29554"/>
    <cellStyle name="Normal 3 2 3 2 4 5" xfId="29555"/>
    <cellStyle name="Normal 3 2 3 2 4 5 2" xfId="29556"/>
    <cellStyle name="Normal 3 2 3 2 4 6" xfId="29557"/>
    <cellStyle name="Normal 3 2 3 2 5" xfId="29558"/>
    <cellStyle name="Normal 3 2 3 2 5 2" xfId="29559"/>
    <cellStyle name="Normal 3 2 3 2 5 2 2" xfId="29560"/>
    <cellStyle name="Normal 3 2 3 2 5 2 2 2" xfId="29561"/>
    <cellStyle name="Normal 3 2 3 2 5 2 3" xfId="29562"/>
    <cellStyle name="Normal 3 2 3 2 5 2 3 2" xfId="29563"/>
    <cellStyle name="Normal 3 2 3 2 5 2 4" xfId="29564"/>
    <cellStyle name="Normal 3 2 3 2 5 3" xfId="29565"/>
    <cellStyle name="Normal 3 2 3 2 5 3 2" xfId="29566"/>
    <cellStyle name="Normal 3 2 3 2 5 4" xfId="29567"/>
    <cellStyle name="Normal 3 2 3 2 5 4 2" xfId="29568"/>
    <cellStyle name="Normal 3 2 3 2 5 5" xfId="29569"/>
    <cellStyle name="Normal 3 2 3 2 6" xfId="29570"/>
    <cellStyle name="Normal 3 2 3 2 6 2" xfId="29571"/>
    <cellStyle name="Normal 3 2 3 2 6 2 2" xfId="29572"/>
    <cellStyle name="Normal 3 2 3 2 6 3" xfId="29573"/>
    <cellStyle name="Normal 3 2 3 2 6 3 2" xfId="29574"/>
    <cellStyle name="Normal 3 2 3 2 6 4" xfId="29575"/>
    <cellStyle name="Normal 3 2 3 2 7" xfId="29576"/>
    <cellStyle name="Normal 3 2 3 2 7 2" xfId="29577"/>
    <cellStyle name="Normal 3 2 3 2 8" xfId="29578"/>
    <cellStyle name="Normal 3 2 3 2 8 2" xfId="29579"/>
    <cellStyle name="Normal 3 2 3 2 9" xfId="29580"/>
    <cellStyle name="Normal 3 2 3 3" xfId="29581"/>
    <cellStyle name="Normal 3 2 3 3 2" xfId="29582"/>
    <cellStyle name="Normal 3 2 3 3 2 2" xfId="29583"/>
    <cellStyle name="Normal 3 2 3 3 2 2 2" xfId="29584"/>
    <cellStyle name="Normal 3 2 3 3 2 2 2 2" xfId="29585"/>
    <cellStyle name="Normal 3 2 3 3 2 2 3" xfId="29586"/>
    <cellStyle name="Normal 3 2 3 3 2 2 3 2" xfId="29587"/>
    <cellStyle name="Normal 3 2 3 3 2 2 4" xfId="29588"/>
    <cellStyle name="Normal 3 2 3 3 2 3" xfId="29589"/>
    <cellStyle name="Normal 3 2 3 3 2 3 2" xfId="29590"/>
    <cellStyle name="Normal 3 2 3 3 2 4" xfId="29591"/>
    <cellStyle name="Normal 3 2 3 3 2 4 2" xfId="29592"/>
    <cellStyle name="Normal 3 2 3 3 2 5" xfId="29593"/>
    <cellStyle name="Normal 3 2 3 3 3" xfId="29594"/>
    <cellStyle name="Normal 3 2 3 3 3 2" xfId="29595"/>
    <cellStyle name="Normal 3 2 3 3 3 2 2" xfId="29596"/>
    <cellStyle name="Normal 3 2 3 3 3 3" xfId="29597"/>
    <cellStyle name="Normal 3 2 3 3 3 3 2" xfId="29598"/>
    <cellStyle name="Normal 3 2 3 3 3 4" xfId="29599"/>
    <cellStyle name="Normal 3 2 3 3 4" xfId="29600"/>
    <cellStyle name="Normal 3 2 3 3 4 2" xfId="29601"/>
    <cellStyle name="Normal 3 2 3 3 5" xfId="29602"/>
    <cellStyle name="Normal 3 2 3 3 5 2" xfId="29603"/>
    <cellStyle name="Normal 3 2 3 3 6" xfId="29604"/>
    <cellStyle name="Normal 3 2 3 4" xfId="29605"/>
    <cellStyle name="Normal 3 2 3 4 2" xfId="29606"/>
    <cellStyle name="Normal 3 2 3 4 2 2" xfId="29607"/>
    <cellStyle name="Normal 3 2 3 4 2 2 2" xfId="29608"/>
    <cellStyle name="Normal 3 2 3 4 2 2 2 2" xfId="29609"/>
    <cellStyle name="Normal 3 2 3 4 2 2 3" xfId="29610"/>
    <cellStyle name="Normal 3 2 3 4 2 2 3 2" xfId="29611"/>
    <cellStyle name="Normal 3 2 3 4 2 2 4" xfId="29612"/>
    <cellStyle name="Normal 3 2 3 4 2 3" xfId="29613"/>
    <cellStyle name="Normal 3 2 3 4 2 3 2" xfId="29614"/>
    <cellStyle name="Normal 3 2 3 4 2 4" xfId="29615"/>
    <cellStyle name="Normal 3 2 3 4 2 4 2" xfId="29616"/>
    <cellStyle name="Normal 3 2 3 4 2 5" xfId="29617"/>
    <cellStyle name="Normal 3 2 3 4 3" xfId="29618"/>
    <cellStyle name="Normal 3 2 3 4 3 2" xfId="29619"/>
    <cellStyle name="Normal 3 2 3 4 3 2 2" xfId="29620"/>
    <cellStyle name="Normal 3 2 3 4 3 3" xfId="29621"/>
    <cellStyle name="Normal 3 2 3 4 3 3 2" xfId="29622"/>
    <cellStyle name="Normal 3 2 3 4 3 4" xfId="29623"/>
    <cellStyle name="Normal 3 2 3 4 4" xfId="29624"/>
    <cellStyle name="Normal 3 2 3 4 4 2" xfId="29625"/>
    <cellStyle name="Normal 3 2 3 4 5" xfId="29626"/>
    <cellStyle name="Normal 3 2 3 4 5 2" xfId="29627"/>
    <cellStyle name="Normal 3 2 3 4 6" xfId="29628"/>
    <cellStyle name="Normal 3 2 3 5" xfId="29629"/>
    <cellStyle name="Normal 3 2 3 5 2" xfId="29630"/>
    <cellStyle name="Normal 3 2 3 5 2 2" xfId="29631"/>
    <cellStyle name="Normal 3 2 3 5 2 2 2" xfId="29632"/>
    <cellStyle name="Normal 3 2 3 5 2 2 2 2" xfId="29633"/>
    <cellStyle name="Normal 3 2 3 5 2 2 3" xfId="29634"/>
    <cellStyle name="Normal 3 2 3 5 2 2 3 2" xfId="29635"/>
    <cellStyle name="Normal 3 2 3 5 2 2 4" xfId="29636"/>
    <cellStyle name="Normal 3 2 3 5 2 3" xfId="29637"/>
    <cellStyle name="Normal 3 2 3 5 2 3 2" xfId="29638"/>
    <cellStyle name="Normal 3 2 3 5 2 4" xfId="29639"/>
    <cellStyle name="Normal 3 2 3 5 2 4 2" xfId="29640"/>
    <cellStyle name="Normal 3 2 3 5 2 5" xfId="29641"/>
    <cellStyle name="Normal 3 2 3 5 3" xfId="29642"/>
    <cellStyle name="Normal 3 2 3 5 3 2" xfId="29643"/>
    <cellStyle name="Normal 3 2 3 5 3 2 2" xfId="29644"/>
    <cellStyle name="Normal 3 2 3 5 3 3" xfId="29645"/>
    <cellStyle name="Normal 3 2 3 5 3 3 2" xfId="29646"/>
    <cellStyle name="Normal 3 2 3 5 3 4" xfId="29647"/>
    <cellStyle name="Normal 3 2 3 5 4" xfId="29648"/>
    <cellStyle name="Normal 3 2 3 5 4 2" xfId="29649"/>
    <cellStyle name="Normal 3 2 3 5 5" xfId="29650"/>
    <cellStyle name="Normal 3 2 3 5 5 2" xfId="29651"/>
    <cellStyle name="Normal 3 2 3 5 6" xfId="29652"/>
    <cellStyle name="Normal 3 2 3 6" xfId="29653"/>
    <cellStyle name="Normal 3 2 3 6 2" xfId="29654"/>
    <cellStyle name="Normal 3 2 3 6 2 2" xfId="29655"/>
    <cellStyle name="Normal 3 2 3 6 2 2 2" xfId="29656"/>
    <cellStyle name="Normal 3 2 3 6 2 3" xfId="29657"/>
    <cellStyle name="Normal 3 2 3 6 2 3 2" xfId="29658"/>
    <cellStyle name="Normal 3 2 3 6 2 4" xfId="29659"/>
    <cellStyle name="Normal 3 2 3 6 3" xfId="29660"/>
    <cellStyle name="Normal 3 2 3 6 3 2" xfId="29661"/>
    <cellStyle name="Normal 3 2 3 6 4" xfId="29662"/>
    <cellStyle name="Normal 3 2 3 6 4 2" xfId="29663"/>
    <cellStyle name="Normal 3 2 3 6 5" xfId="29664"/>
    <cellStyle name="Normal 3 2 3 7" xfId="29665"/>
    <cellStyle name="Normal 3 2 3 7 2" xfId="29666"/>
    <cellStyle name="Normal 3 2 3 7 2 2" xfId="29667"/>
    <cellStyle name="Normal 3 2 3 7 3" xfId="29668"/>
    <cellStyle name="Normal 3 2 3 7 3 2" xfId="29669"/>
    <cellStyle name="Normal 3 2 3 7 4" xfId="29670"/>
    <cellStyle name="Normal 3 2 3 8" xfId="29671"/>
    <cellStyle name="Normal 3 2 3 8 2" xfId="29672"/>
    <cellStyle name="Normal 3 2 3 9" xfId="29673"/>
    <cellStyle name="Normal 3 2 3 9 2" xfId="29674"/>
    <cellStyle name="Normal 3 2 4" xfId="29675"/>
    <cellStyle name="Normal 3 2 4 2" xfId="29676"/>
    <cellStyle name="Normal 3 2 4 2 10" xfId="29677"/>
    <cellStyle name="Normal 3 2 4 2 10 2" xfId="29678"/>
    <cellStyle name="Normal 3 2 4 2 10 2 2" xfId="29679"/>
    <cellStyle name="Normal 3 2 4 2 10 2 2 2" xfId="29680"/>
    <cellStyle name="Normal 3 2 4 2 10 2 3" xfId="29681"/>
    <cellStyle name="Normal 3 2 4 2 10 2 3 2" xfId="29682"/>
    <cellStyle name="Normal 3 2 4 2 10 2 4" xfId="29683"/>
    <cellStyle name="Normal 3 2 4 2 10 3" xfId="29684"/>
    <cellStyle name="Normal 3 2 4 2 10 3 2" xfId="29685"/>
    <cellStyle name="Normal 3 2 4 2 10 4" xfId="29686"/>
    <cellStyle name="Normal 3 2 4 2 10 4 2" xfId="29687"/>
    <cellStyle name="Normal 3 2 4 2 10 5" xfId="29688"/>
    <cellStyle name="Normal 3 2 4 2 11" xfId="29689"/>
    <cellStyle name="Normal 3 2 4 2 11 2" xfId="29690"/>
    <cellStyle name="Normal 3 2 4 2 11 2 2" xfId="29691"/>
    <cellStyle name="Normal 3 2 4 2 11 3" xfId="29692"/>
    <cellStyle name="Normal 3 2 4 2 11 3 2" xfId="29693"/>
    <cellStyle name="Normal 3 2 4 2 11 4" xfId="29694"/>
    <cellStyle name="Normal 3 2 4 2 12" xfId="29695"/>
    <cellStyle name="Normal 3 2 4 2 12 2" xfId="29696"/>
    <cellStyle name="Normal 3 2 4 2 13" xfId="29697"/>
    <cellStyle name="Normal 3 2 4 2 13 2" xfId="29698"/>
    <cellStyle name="Normal 3 2 4 2 14" xfId="29699"/>
    <cellStyle name="Normal 3 2 4 2 2" xfId="29700"/>
    <cellStyle name="Normal 3 2 4 2 2 2" xfId="29701"/>
    <cellStyle name="Normal 3 2 4 2 2 2 10" xfId="29702"/>
    <cellStyle name="Normal 3 2 4 2 2 2 2" xfId="29703"/>
    <cellStyle name="Normal 3 2 4 2 2 2 2 2" xfId="29704"/>
    <cellStyle name="Normal 3 2 4 2 2 2 2 2 2" xfId="29705"/>
    <cellStyle name="Normal 3 2 4 2 2 2 2 2 2 2" xfId="29706"/>
    <cellStyle name="Normal 3 2 4 2 2 2 2 2 2 2 2" xfId="29707"/>
    <cellStyle name="Normal 3 2 4 2 2 2 2 2 2 2 2 2" xfId="29708"/>
    <cellStyle name="Normal 3 2 4 2 2 2 2 2 2 2 3" xfId="29709"/>
    <cellStyle name="Normal 3 2 4 2 2 2 2 2 2 2 3 2" xfId="29710"/>
    <cellStyle name="Normal 3 2 4 2 2 2 2 2 2 2 4" xfId="29711"/>
    <cellStyle name="Normal 3 2 4 2 2 2 2 2 2 3" xfId="29712"/>
    <cellStyle name="Normal 3 2 4 2 2 2 2 2 2 3 2" xfId="29713"/>
    <cellStyle name="Normal 3 2 4 2 2 2 2 2 2 4" xfId="29714"/>
    <cellStyle name="Normal 3 2 4 2 2 2 2 2 2 4 2" xfId="29715"/>
    <cellStyle name="Normal 3 2 4 2 2 2 2 2 2 5" xfId="29716"/>
    <cellStyle name="Normal 3 2 4 2 2 2 2 2 3" xfId="29717"/>
    <cellStyle name="Normal 3 2 4 2 2 2 2 2 3 2" xfId="29718"/>
    <cellStyle name="Normal 3 2 4 2 2 2 2 2 3 2 2" xfId="29719"/>
    <cellStyle name="Normal 3 2 4 2 2 2 2 2 3 3" xfId="29720"/>
    <cellStyle name="Normal 3 2 4 2 2 2 2 2 3 3 2" xfId="29721"/>
    <cellStyle name="Normal 3 2 4 2 2 2 2 2 3 4" xfId="29722"/>
    <cellStyle name="Normal 3 2 4 2 2 2 2 2 4" xfId="29723"/>
    <cellStyle name="Normal 3 2 4 2 2 2 2 2 4 2" xfId="29724"/>
    <cellStyle name="Normal 3 2 4 2 2 2 2 2 5" xfId="29725"/>
    <cellStyle name="Normal 3 2 4 2 2 2 2 2 5 2" xfId="29726"/>
    <cellStyle name="Normal 3 2 4 2 2 2 2 2 6" xfId="29727"/>
    <cellStyle name="Normal 3 2 4 2 2 2 2 3" xfId="29728"/>
    <cellStyle name="Normal 3 2 4 2 2 2 2 3 2" xfId="29729"/>
    <cellStyle name="Normal 3 2 4 2 2 2 2 3 2 2" xfId="29730"/>
    <cellStyle name="Normal 3 2 4 2 2 2 2 3 2 2 2" xfId="29731"/>
    <cellStyle name="Normal 3 2 4 2 2 2 2 3 2 2 2 2" xfId="29732"/>
    <cellStyle name="Normal 3 2 4 2 2 2 2 3 2 2 3" xfId="29733"/>
    <cellStyle name="Normal 3 2 4 2 2 2 2 3 2 2 3 2" xfId="29734"/>
    <cellStyle name="Normal 3 2 4 2 2 2 2 3 2 2 4" xfId="29735"/>
    <cellStyle name="Normal 3 2 4 2 2 2 2 3 2 3" xfId="29736"/>
    <cellStyle name="Normal 3 2 4 2 2 2 2 3 2 3 2" xfId="29737"/>
    <cellStyle name="Normal 3 2 4 2 2 2 2 3 2 4" xfId="29738"/>
    <cellStyle name="Normal 3 2 4 2 2 2 2 3 2 4 2" xfId="29739"/>
    <cellStyle name="Normal 3 2 4 2 2 2 2 3 2 5" xfId="29740"/>
    <cellStyle name="Normal 3 2 4 2 2 2 2 3 3" xfId="29741"/>
    <cellStyle name="Normal 3 2 4 2 2 2 2 3 3 2" xfId="29742"/>
    <cellStyle name="Normal 3 2 4 2 2 2 2 3 3 2 2" xfId="29743"/>
    <cellStyle name="Normal 3 2 4 2 2 2 2 3 3 3" xfId="29744"/>
    <cellStyle name="Normal 3 2 4 2 2 2 2 3 3 3 2" xfId="29745"/>
    <cellStyle name="Normal 3 2 4 2 2 2 2 3 3 4" xfId="29746"/>
    <cellStyle name="Normal 3 2 4 2 2 2 2 3 4" xfId="29747"/>
    <cellStyle name="Normal 3 2 4 2 2 2 2 3 4 2" xfId="29748"/>
    <cellStyle name="Normal 3 2 4 2 2 2 2 3 5" xfId="29749"/>
    <cellStyle name="Normal 3 2 4 2 2 2 2 3 5 2" xfId="29750"/>
    <cellStyle name="Normal 3 2 4 2 2 2 2 3 6" xfId="29751"/>
    <cellStyle name="Normal 3 2 4 2 2 2 2 4" xfId="29752"/>
    <cellStyle name="Normal 3 2 4 2 2 2 2 4 2" xfId="29753"/>
    <cellStyle name="Normal 3 2 4 2 2 2 2 4 2 2" xfId="29754"/>
    <cellStyle name="Normal 3 2 4 2 2 2 2 4 2 2 2" xfId="29755"/>
    <cellStyle name="Normal 3 2 4 2 2 2 2 4 2 2 2 2" xfId="29756"/>
    <cellStyle name="Normal 3 2 4 2 2 2 2 4 2 2 3" xfId="29757"/>
    <cellStyle name="Normal 3 2 4 2 2 2 2 4 2 2 3 2" xfId="29758"/>
    <cellStyle name="Normal 3 2 4 2 2 2 2 4 2 2 4" xfId="29759"/>
    <cellStyle name="Normal 3 2 4 2 2 2 2 4 2 3" xfId="29760"/>
    <cellStyle name="Normal 3 2 4 2 2 2 2 4 2 3 2" xfId="29761"/>
    <cellStyle name="Normal 3 2 4 2 2 2 2 4 2 4" xfId="29762"/>
    <cellStyle name="Normal 3 2 4 2 2 2 2 4 2 4 2" xfId="29763"/>
    <cellStyle name="Normal 3 2 4 2 2 2 2 4 2 5" xfId="29764"/>
    <cellStyle name="Normal 3 2 4 2 2 2 2 4 3" xfId="29765"/>
    <cellStyle name="Normal 3 2 4 2 2 2 2 4 3 2" xfId="29766"/>
    <cellStyle name="Normal 3 2 4 2 2 2 2 4 3 2 2" xfId="29767"/>
    <cellStyle name="Normal 3 2 4 2 2 2 2 4 3 3" xfId="29768"/>
    <cellStyle name="Normal 3 2 4 2 2 2 2 4 3 3 2" xfId="29769"/>
    <cellStyle name="Normal 3 2 4 2 2 2 2 4 3 4" xfId="29770"/>
    <cellStyle name="Normal 3 2 4 2 2 2 2 4 4" xfId="29771"/>
    <cellStyle name="Normal 3 2 4 2 2 2 2 4 4 2" xfId="29772"/>
    <cellStyle name="Normal 3 2 4 2 2 2 2 4 5" xfId="29773"/>
    <cellStyle name="Normal 3 2 4 2 2 2 2 4 5 2" xfId="29774"/>
    <cellStyle name="Normal 3 2 4 2 2 2 2 4 6" xfId="29775"/>
    <cellStyle name="Normal 3 2 4 2 2 2 2 5" xfId="29776"/>
    <cellStyle name="Normal 3 2 4 2 2 2 2 5 2" xfId="29777"/>
    <cellStyle name="Normal 3 2 4 2 2 2 2 5 2 2" xfId="29778"/>
    <cellStyle name="Normal 3 2 4 2 2 2 2 5 2 2 2" xfId="29779"/>
    <cellStyle name="Normal 3 2 4 2 2 2 2 5 2 3" xfId="29780"/>
    <cellStyle name="Normal 3 2 4 2 2 2 2 5 2 3 2" xfId="29781"/>
    <cellStyle name="Normal 3 2 4 2 2 2 2 5 2 4" xfId="29782"/>
    <cellStyle name="Normal 3 2 4 2 2 2 2 5 3" xfId="29783"/>
    <cellStyle name="Normal 3 2 4 2 2 2 2 5 3 2" xfId="29784"/>
    <cellStyle name="Normal 3 2 4 2 2 2 2 5 4" xfId="29785"/>
    <cellStyle name="Normal 3 2 4 2 2 2 2 5 4 2" xfId="29786"/>
    <cellStyle name="Normal 3 2 4 2 2 2 2 5 5" xfId="29787"/>
    <cellStyle name="Normal 3 2 4 2 2 2 2 6" xfId="29788"/>
    <cellStyle name="Normal 3 2 4 2 2 2 2 6 2" xfId="29789"/>
    <cellStyle name="Normal 3 2 4 2 2 2 2 6 2 2" xfId="29790"/>
    <cellStyle name="Normal 3 2 4 2 2 2 2 6 3" xfId="29791"/>
    <cellStyle name="Normal 3 2 4 2 2 2 2 6 3 2" xfId="29792"/>
    <cellStyle name="Normal 3 2 4 2 2 2 2 6 4" xfId="29793"/>
    <cellStyle name="Normal 3 2 4 2 2 2 2 7" xfId="29794"/>
    <cellStyle name="Normal 3 2 4 2 2 2 2 7 2" xfId="29795"/>
    <cellStyle name="Normal 3 2 4 2 2 2 2 8" xfId="29796"/>
    <cellStyle name="Normal 3 2 4 2 2 2 2 8 2" xfId="29797"/>
    <cellStyle name="Normal 3 2 4 2 2 2 2 9" xfId="29798"/>
    <cellStyle name="Normal 3 2 4 2 2 2 3" xfId="29799"/>
    <cellStyle name="Normal 3 2 4 2 2 2 3 2" xfId="29800"/>
    <cellStyle name="Normal 3 2 4 2 2 2 3 2 2" xfId="29801"/>
    <cellStyle name="Normal 3 2 4 2 2 2 3 2 2 2" xfId="29802"/>
    <cellStyle name="Normal 3 2 4 2 2 2 3 2 2 2 2" xfId="29803"/>
    <cellStyle name="Normal 3 2 4 2 2 2 3 2 2 3" xfId="29804"/>
    <cellStyle name="Normal 3 2 4 2 2 2 3 2 2 3 2" xfId="29805"/>
    <cellStyle name="Normal 3 2 4 2 2 2 3 2 2 4" xfId="29806"/>
    <cellStyle name="Normal 3 2 4 2 2 2 3 2 3" xfId="29807"/>
    <cellStyle name="Normal 3 2 4 2 2 2 3 2 3 2" xfId="29808"/>
    <cellStyle name="Normal 3 2 4 2 2 2 3 2 4" xfId="29809"/>
    <cellStyle name="Normal 3 2 4 2 2 2 3 2 4 2" xfId="29810"/>
    <cellStyle name="Normal 3 2 4 2 2 2 3 2 5" xfId="29811"/>
    <cellStyle name="Normal 3 2 4 2 2 2 3 3" xfId="29812"/>
    <cellStyle name="Normal 3 2 4 2 2 2 3 3 2" xfId="29813"/>
    <cellStyle name="Normal 3 2 4 2 2 2 3 3 2 2" xfId="29814"/>
    <cellStyle name="Normal 3 2 4 2 2 2 3 3 3" xfId="29815"/>
    <cellStyle name="Normal 3 2 4 2 2 2 3 3 3 2" xfId="29816"/>
    <cellStyle name="Normal 3 2 4 2 2 2 3 3 4" xfId="29817"/>
    <cellStyle name="Normal 3 2 4 2 2 2 3 4" xfId="29818"/>
    <cellStyle name="Normal 3 2 4 2 2 2 3 4 2" xfId="29819"/>
    <cellStyle name="Normal 3 2 4 2 2 2 3 5" xfId="29820"/>
    <cellStyle name="Normal 3 2 4 2 2 2 3 5 2" xfId="29821"/>
    <cellStyle name="Normal 3 2 4 2 2 2 3 6" xfId="29822"/>
    <cellStyle name="Normal 3 2 4 2 2 2 4" xfId="29823"/>
    <cellStyle name="Normal 3 2 4 2 2 2 4 2" xfId="29824"/>
    <cellStyle name="Normal 3 2 4 2 2 2 4 2 2" xfId="29825"/>
    <cellStyle name="Normal 3 2 4 2 2 2 4 2 2 2" xfId="29826"/>
    <cellStyle name="Normal 3 2 4 2 2 2 4 2 2 2 2" xfId="29827"/>
    <cellStyle name="Normal 3 2 4 2 2 2 4 2 2 3" xfId="29828"/>
    <cellStyle name="Normal 3 2 4 2 2 2 4 2 2 3 2" xfId="29829"/>
    <cellStyle name="Normal 3 2 4 2 2 2 4 2 2 4" xfId="29830"/>
    <cellStyle name="Normal 3 2 4 2 2 2 4 2 3" xfId="29831"/>
    <cellStyle name="Normal 3 2 4 2 2 2 4 2 3 2" xfId="29832"/>
    <cellStyle name="Normal 3 2 4 2 2 2 4 2 4" xfId="29833"/>
    <cellStyle name="Normal 3 2 4 2 2 2 4 2 4 2" xfId="29834"/>
    <cellStyle name="Normal 3 2 4 2 2 2 4 2 5" xfId="29835"/>
    <cellStyle name="Normal 3 2 4 2 2 2 4 3" xfId="29836"/>
    <cellStyle name="Normal 3 2 4 2 2 2 4 3 2" xfId="29837"/>
    <cellStyle name="Normal 3 2 4 2 2 2 4 3 2 2" xfId="29838"/>
    <cellStyle name="Normal 3 2 4 2 2 2 4 3 3" xfId="29839"/>
    <cellStyle name="Normal 3 2 4 2 2 2 4 3 3 2" xfId="29840"/>
    <cellStyle name="Normal 3 2 4 2 2 2 4 3 4" xfId="29841"/>
    <cellStyle name="Normal 3 2 4 2 2 2 4 4" xfId="29842"/>
    <cellStyle name="Normal 3 2 4 2 2 2 4 4 2" xfId="29843"/>
    <cellStyle name="Normal 3 2 4 2 2 2 4 5" xfId="29844"/>
    <cellStyle name="Normal 3 2 4 2 2 2 4 5 2" xfId="29845"/>
    <cellStyle name="Normal 3 2 4 2 2 2 4 6" xfId="29846"/>
    <cellStyle name="Normal 3 2 4 2 2 2 5" xfId="29847"/>
    <cellStyle name="Normal 3 2 4 2 2 2 5 2" xfId="29848"/>
    <cellStyle name="Normal 3 2 4 2 2 2 5 2 2" xfId="29849"/>
    <cellStyle name="Normal 3 2 4 2 2 2 5 2 2 2" xfId="29850"/>
    <cellStyle name="Normal 3 2 4 2 2 2 5 2 2 2 2" xfId="29851"/>
    <cellStyle name="Normal 3 2 4 2 2 2 5 2 2 3" xfId="29852"/>
    <cellStyle name="Normal 3 2 4 2 2 2 5 2 2 3 2" xfId="29853"/>
    <cellStyle name="Normal 3 2 4 2 2 2 5 2 2 4" xfId="29854"/>
    <cellStyle name="Normal 3 2 4 2 2 2 5 2 3" xfId="29855"/>
    <cellStyle name="Normal 3 2 4 2 2 2 5 2 3 2" xfId="29856"/>
    <cellStyle name="Normal 3 2 4 2 2 2 5 2 4" xfId="29857"/>
    <cellStyle name="Normal 3 2 4 2 2 2 5 2 4 2" xfId="29858"/>
    <cellStyle name="Normal 3 2 4 2 2 2 5 2 5" xfId="29859"/>
    <cellStyle name="Normal 3 2 4 2 2 2 5 3" xfId="29860"/>
    <cellStyle name="Normal 3 2 4 2 2 2 5 3 2" xfId="29861"/>
    <cellStyle name="Normal 3 2 4 2 2 2 5 3 2 2" xfId="29862"/>
    <cellStyle name="Normal 3 2 4 2 2 2 5 3 3" xfId="29863"/>
    <cellStyle name="Normal 3 2 4 2 2 2 5 3 3 2" xfId="29864"/>
    <cellStyle name="Normal 3 2 4 2 2 2 5 3 4" xfId="29865"/>
    <cellStyle name="Normal 3 2 4 2 2 2 5 4" xfId="29866"/>
    <cellStyle name="Normal 3 2 4 2 2 2 5 4 2" xfId="29867"/>
    <cellStyle name="Normal 3 2 4 2 2 2 5 5" xfId="29868"/>
    <cellStyle name="Normal 3 2 4 2 2 2 5 5 2" xfId="29869"/>
    <cellStyle name="Normal 3 2 4 2 2 2 5 6" xfId="29870"/>
    <cellStyle name="Normal 3 2 4 2 2 2 6" xfId="29871"/>
    <cellStyle name="Normal 3 2 4 2 2 2 6 2" xfId="29872"/>
    <cellStyle name="Normal 3 2 4 2 2 2 6 2 2" xfId="29873"/>
    <cellStyle name="Normal 3 2 4 2 2 2 6 2 2 2" xfId="29874"/>
    <cellStyle name="Normal 3 2 4 2 2 2 6 2 3" xfId="29875"/>
    <cellStyle name="Normal 3 2 4 2 2 2 6 2 3 2" xfId="29876"/>
    <cellStyle name="Normal 3 2 4 2 2 2 6 2 4" xfId="29877"/>
    <cellStyle name="Normal 3 2 4 2 2 2 6 3" xfId="29878"/>
    <cellStyle name="Normal 3 2 4 2 2 2 6 3 2" xfId="29879"/>
    <cellStyle name="Normal 3 2 4 2 2 2 6 4" xfId="29880"/>
    <cellStyle name="Normal 3 2 4 2 2 2 6 4 2" xfId="29881"/>
    <cellStyle name="Normal 3 2 4 2 2 2 6 5" xfId="29882"/>
    <cellStyle name="Normal 3 2 4 2 2 2 7" xfId="29883"/>
    <cellStyle name="Normal 3 2 4 2 2 2 7 2" xfId="29884"/>
    <cellStyle name="Normal 3 2 4 2 2 2 7 2 2" xfId="29885"/>
    <cellStyle name="Normal 3 2 4 2 2 2 7 3" xfId="29886"/>
    <cellStyle name="Normal 3 2 4 2 2 2 7 3 2" xfId="29887"/>
    <cellStyle name="Normal 3 2 4 2 2 2 7 4" xfId="29888"/>
    <cellStyle name="Normal 3 2 4 2 2 2 8" xfId="29889"/>
    <cellStyle name="Normal 3 2 4 2 2 2 8 2" xfId="29890"/>
    <cellStyle name="Normal 3 2 4 2 2 2 9" xfId="29891"/>
    <cellStyle name="Normal 3 2 4 2 2 2 9 2" xfId="29892"/>
    <cellStyle name="Normal 3 2 4 2 3" xfId="29893"/>
    <cellStyle name="Normal 3 2 4 2 3 10" xfId="29894"/>
    <cellStyle name="Normal 3 2 4 2 3 2" xfId="29895"/>
    <cellStyle name="Normal 3 2 4 2 3 2 2" xfId="29896"/>
    <cellStyle name="Normal 3 2 4 2 3 2 2 2" xfId="29897"/>
    <cellStyle name="Normal 3 2 4 2 3 2 2 2 2" xfId="29898"/>
    <cellStyle name="Normal 3 2 4 2 3 2 2 2 2 2" xfId="29899"/>
    <cellStyle name="Normal 3 2 4 2 3 2 2 2 2 2 2" xfId="29900"/>
    <cellStyle name="Normal 3 2 4 2 3 2 2 2 2 3" xfId="29901"/>
    <cellStyle name="Normal 3 2 4 2 3 2 2 2 2 3 2" xfId="29902"/>
    <cellStyle name="Normal 3 2 4 2 3 2 2 2 2 4" xfId="29903"/>
    <cellStyle name="Normal 3 2 4 2 3 2 2 2 3" xfId="29904"/>
    <cellStyle name="Normal 3 2 4 2 3 2 2 2 3 2" xfId="29905"/>
    <cellStyle name="Normal 3 2 4 2 3 2 2 2 4" xfId="29906"/>
    <cellStyle name="Normal 3 2 4 2 3 2 2 2 4 2" xfId="29907"/>
    <cellStyle name="Normal 3 2 4 2 3 2 2 2 5" xfId="29908"/>
    <cellStyle name="Normal 3 2 4 2 3 2 2 3" xfId="29909"/>
    <cellStyle name="Normal 3 2 4 2 3 2 2 3 2" xfId="29910"/>
    <cellStyle name="Normal 3 2 4 2 3 2 2 3 2 2" xfId="29911"/>
    <cellStyle name="Normal 3 2 4 2 3 2 2 3 3" xfId="29912"/>
    <cellStyle name="Normal 3 2 4 2 3 2 2 3 3 2" xfId="29913"/>
    <cellStyle name="Normal 3 2 4 2 3 2 2 3 4" xfId="29914"/>
    <cellStyle name="Normal 3 2 4 2 3 2 2 4" xfId="29915"/>
    <cellStyle name="Normal 3 2 4 2 3 2 2 4 2" xfId="29916"/>
    <cellStyle name="Normal 3 2 4 2 3 2 2 5" xfId="29917"/>
    <cellStyle name="Normal 3 2 4 2 3 2 2 5 2" xfId="29918"/>
    <cellStyle name="Normal 3 2 4 2 3 2 2 6" xfId="29919"/>
    <cellStyle name="Normal 3 2 4 2 3 2 3" xfId="29920"/>
    <cellStyle name="Normal 3 2 4 2 3 2 3 2" xfId="29921"/>
    <cellStyle name="Normal 3 2 4 2 3 2 3 2 2" xfId="29922"/>
    <cellStyle name="Normal 3 2 4 2 3 2 3 2 2 2" xfId="29923"/>
    <cellStyle name="Normal 3 2 4 2 3 2 3 2 2 2 2" xfId="29924"/>
    <cellStyle name="Normal 3 2 4 2 3 2 3 2 2 3" xfId="29925"/>
    <cellStyle name="Normal 3 2 4 2 3 2 3 2 2 3 2" xfId="29926"/>
    <cellStyle name="Normal 3 2 4 2 3 2 3 2 2 4" xfId="29927"/>
    <cellStyle name="Normal 3 2 4 2 3 2 3 2 3" xfId="29928"/>
    <cellStyle name="Normal 3 2 4 2 3 2 3 2 3 2" xfId="29929"/>
    <cellStyle name="Normal 3 2 4 2 3 2 3 2 4" xfId="29930"/>
    <cellStyle name="Normal 3 2 4 2 3 2 3 2 4 2" xfId="29931"/>
    <cellStyle name="Normal 3 2 4 2 3 2 3 2 5" xfId="29932"/>
    <cellStyle name="Normal 3 2 4 2 3 2 3 3" xfId="29933"/>
    <cellStyle name="Normal 3 2 4 2 3 2 3 3 2" xfId="29934"/>
    <cellStyle name="Normal 3 2 4 2 3 2 3 3 2 2" xfId="29935"/>
    <cellStyle name="Normal 3 2 4 2 3 2 3 3 3" xfId="29936"/>
    <cellStyle name="Normal 3 2 4 2 3 2 3 3 3 2" xfId="29937"/>
    <cellStyle name="Normal 3 2 4 2 3 2 3 3 4" xfId="29938"/>
    <cellStyle name="Normal 3 2 4 2 3 2 3 4" xfId="29939"/>
    <cellStyle name="Normal 3 2 4 2 3 2 3 4 2" xfId="29940"/>
    <cellStyle name="Normal 3 2 4 2 3 2 3 5" xfId="29941"/>
    <cellStyle name="Normal 3 2 4 2 3 2 3 5 2" xfId="29942"/>
    <cellStyle name="Normal 3 2 4 2 3 2 3 6" xfId="29943"/>
    <cellStyle name="Normal 3 2 4 2 3 2 4" xfId="29944"/>
    <cellStyle name="Normal 3 2 4 2 3 2 4 2" xfId="29945"/>
    <cellStyle name="Normal 3 2 4 2 3 2 4 2 2" xfId="29946"/>
    <cellStyle name="Normal 3 2 4 2 3 2 4 2 2 2" xfId="29947"/>
    <cellStyle name="Normal 3 2 4 2 3 2 4 2 2 2 2" xfId="29948"/>
    <cellStyle name="Normal 3 2 4 2 3 2 4 2 2 3" xfId="29949"/>
    <cellStyle name="Normal 3 2 4 2 3 2 4 2 2 3 2" xfId="29950"/>
    <cellStyle name="Normal 3 2 4 2 3 2 4 2 2 4" xfId="29951"/>
    <cellStyle name="Normal 3 2 4 2 3 2 4 2 3" xfId="29952"/>
    <cellStyle name="Normal 3 2 4 2 3 2 4 2 3 2" xfId="29953"/>
    <cellStyle name="Normal 3 2 4 2 3 2 4 2 4" xfId="29954"/>
    <cellStyle name="Normal 3 2 4 2 3 2 4 2 4 2" xfId="29955"/>
    <cellStyle name="Normal 3 2 4 2 3 2 4 2 5" xfId="29956"/>
    <cellStyle name="Normal 3 2 4 2 3 2 4 3" xfId="29957"/>
    <cellStyle name="Normal 3 2 4 2 3 2 4 3 2" xfId="29958"/>
    <cellStyle name="Normal 3 2 4 2 3 2 4 3 2 2" xfId="29959"/>
    <cellStyle name="Normal 3 2 4 2 3 2 4 3 3" xfId="29960"/>
    <cellStyle name="Normal 3 2 4 2 3 2 4 3 3 2" xfId="29961"/>
    <cellStyle name="Normal 3 2 4 2 3 2 4 3 4" xfId="29962"/>
    <cellStyle name="Normal 3 2 4 2 3 2 4 4" xfId="29963"/>
    <cellStyle name="Normal 3 2 4 2 3 2 4 4 2" xfId="29964"/>
    <cellStyle name="Normal 3 2 4 2 3 2 4 5" xfId="29965"/>
    <cellStyle name="Normal 3 2 4 2 3 2 4 5 2" xfId="29966"/>
    <cellStyle name="Normal 3 2 4 2 3 2 4 6" xfId="29967"/>
    <cellStyle name="Normal 3 2 4 2 3 2 5" xfId="29968"/>
    <cellStyle name="Normal 3 2 4 2 3 2 5 2" xfId="29969"/>
    <cellStyle name="Normal 3 2 4 2 3 2 5 2 2" xfId="29970"/>
    <cellStyle name="Normal 3 2 4 2 3 2 5 2 2 2" xfId="29971"/>
    <cellStyle name="Normal 3 2 4 2 3 2 5 2 3" xfId="29972"/>
    <cellStyle name="Normal 3 2 4 2 3 2 5 2 3 2" xfId="29973"/>
    <cellStyle name="Normal 3 2 4 2 3 2 5 2 4" xfId="29974"/>
    <cellStyle name="Normal 3 2 4 2 3 2 5 3" xfId="29975"/>
    <cellStyle name="Normal 3 2 4 2 3 2 5 3 2" xfId="29976"/>
    <cellStyle name="Normal 3 2 4 2 3 2 5 4" xfId="29977"/>
    <cellStyle name="Normal 3 2 4 2 3 2 5 4 2" xfId="29978"/>
    <cellStyle name="Normal 3 2 4 2 3 2 5 5" xfId="29979"/>
    <cellStyle name="Normal 3 2 4 2 3 2 6" xfId="29980"/>
    <cellStyle name="Normal 3 2 4 2 3 2 6 2" xfId="29981"/>
    <cellStyle name="Normal 3 2 4 2 3 2 6 2 2" xfId="29982"/>
    <cellStyle name="Normal 3 2 4 2 3 2 6 3" xfId="29983"/>
    <cellStyle name="Normal 3 2 4 2 3 2 6 3 2" xfId="29984"/>
    <cellStyle name="Normal 3 2 4 2 3 2 6 4" xfId="29985"/>
    <cellStyle name="Normal 3 2 4 2 3 2 7" xfId="29986"/>
    <cellStyle name="Normal 3 2 4 2 3 2 7 2" xfId="29987"/>
    <cellStyle name="Normal 3 2 4 2 3 2 8" xfId="29988"/>
    <cellStyle name="Normal 3 2 4 2 3 2 8 2" xfId="29989"/>
    <cellStyle name="Normal 3 2 4 2 3 2 9" xfId="29990"/>
    <cellStyle name="Normal 3 2 4 2 3 3" xfId="29991"/>
    <cellStyle name="Normal 3 2 4 2 3 3 2" xfId="29992"/>
    <cellStyle name="Normal 3 2 4 2 3 3 2 2" xfId="29993"/>
    <cellStyle name="Normal 3 2 4 2 3 3 2 2 2" xfId="29994"/>
    <cellStyle name="Normal 3 2 4 2 3 3 2 2 2 2" xfId="29995"/>
    <cellStyle name="Normal 3 2 4 2 3 3 2 2 3" xfId="29996"/>
    <cellStyle name="Normal 3 2 4 2 3 3 2 2 3 2" xfId="29997"/>
    <cellStyle name="Normal 3 2 4 2 3 3 2 2 4" xfId="29998"/>
    <cellStyle name="Normal 3 2 4 2 3 3 2 3" xfId="29999"/>
    <cellStyle name="Normal 3 2 4 2 3 3 2 3 2" xfId="30000"/>
    <cellStyle name="Normal 3 2 4 2 3 3 2 4" xfId="30001"/>
    <cellStyle name="Normal 3 2 4 2 3 3 2 4 2" xfId="30002"/>
    <cellStyle name="Normal 3 2 4 2 3 3 2 5" xfId="30003"/>
    <cellStyle name="Normal 3 2 4 2 3 3 3" xfId="30004"/>
    <cellStyle name="Normal 3 2 4 2 3 3 3 2" xfId="30005"/>
    <cellStyle name="Normal 3 2 4 2 3 3 3 2 2" xfId="30006"/>
    <cellStyle name="Normal 3 2 4 2 3 3 3 3" xfId="30007"/>
    <cellStyle name="Normal 3 2 4 2 3 3 3 3 2" xfId="30008"/>
    <cellStyle name="Normal 3 2 4 2 3 3 3 4" xfId="30009"/>
    <cellStyle name="Normal 3 2 4 2 3 3 4" xfId="30010"/>
    <cellStyle name="Normal 3 2 4 2 3 3 4 2" xfId="30011"/>
    <cellStyle name="Normal 3 2 4 2 3 3 5" xfId="30012"/>
    <cellStyle name="Normal 3 2 4 2 3 3 5 2" xfId="30013"/>
    <cellStyle name="Normal 3 2 4 2 3 3 6" xfId="30014"/>
    <cellStyle name="Normal 3 2 4 2 3 4" xfId="30015"/>
    <cellStyle name="Normal 3 2 4 2 3 4 2" xfId="30016"/>
    <cellStyle name="Normal 3 2 4 2 3 4 2 2" xfId="30017"/>
    <cellStyle name="Normal 3 2 4 2 3 4 2 2 2" xfId="30018"/>
    <cellStyle name="Normal 3 2 4 2 3 4 2 2 2 2" xfId="30019"/>
    <cellStyle name="Normal 3 2 4 2 3 4 2 2 3" xfId="30020"/>
    <cellStyle name="Normal 3 2 4 2 3 4 2 2 3 2" xfId="30021"/>
    <cellStyle name="Normal 3 2 4 2 3 4 2 2 4" xfId="30022"/>
    <cellStyle name="Normal 3 2 4 2 3 4 2 3" xfId="30023"/>
    <cellStyle name="Normal 3 2 4 2 3 4 2 3 2" xfId="30024"/>
    <cellStyle name="Normal 3 2 4 2 3 4 2 4" xfId="30025"/>
    <cellStyle name="Normal 3 2 4 2 3 4 2 4 2" xfId="30026"/>
    <cellStyle name="Normal 3 2 4 2 3 4 2 5" xfId="30027"/>
    <cellStyle name="Normal 3 2 4 2 3 4 3" xfId="30028"/>
    <cellStyle name="Normal 3 2 4 2 3 4 3 2" xfId="30029"/>
    <cellStyle name="Normal 3 2 4 2 3 4 3 2 2" xfId="30030"/>
    <cellStyle name="Normal 3 2 4 2 3 4 3 3" xfId="30031"/>
    <cellStyle name="Normal 3 2 4 2 3 4 3 3 2" xfId="30032"/>
    <cellStyle name="Normal 3 2 4 2 3 4 3 4" xfId="30033"/>
    <cellStyle name="Normal 3 2 4 2 3 4 4" xfId="30034"/>
    <cellStyle name="Normal 3 2 4 2 3 4 4 2" xfId="30035"/>
    <cellStyle name="Normal 3 2 4 2 3 4 5" xfId="30036"/>
    <cellStyle name="Normal 3 2 4 2 3 4 5 2" xfId="30037"/>
    <cellStyle name="Normal 3 2 4 2 3 4 6" xfId="30038"/>
    <cellStyle name="Normal 3 2 4 2 3 5" xfId="30039"/>
    <cellStyle name="Normal 3 2 4 2 3 5 2" xfId="30040"/>
    <cellStyle name="Normal 3 2 4 2 3 5 2 2" xfId="30041"/>
    <cellStyle name="Normal 3 2 4 2 3 5 2 2 2" xfId="30042"/>
    <cellStyle name="Normal 3 2 4 2 3 5 2 2 2 2" xfId="30043"/>
    <cellStyle name="Normal 3 2 4 2 3 5 2 2 3" xfId="30044"/>
    <cellStyle name="Normal 3 2 4 2 3 5 2 2 3 2" xfId="30045"/>
    <cellStyle name="Normal 3 2 4 2 3 5 2 2 4" xfId="30046"/>
    <cellStyle name="Normal 3 2 4 2 3 5 2 3" xfId="30047"/>
    <cellStyle name="Normal 3 2 4 2 3 5 2 3 2" xfId="30048"/>
    <cellStyle name="Normal 3 2 4 2 3 5 2 4" xfId="30049"/>
    <cellStyle name="Normal 3 2 4 2 3 5 2 4 2" xfId="30050"/>
    <cellStyle name="Normal 3 2 4 2 3 5 2 5" xfId="30051"/>
    <cellStyle name="Normal 3 2 4 2 3 5 3" xfId="30052"/>
    <cellStyle name="Normal 3 2 4 2 3 5 3 2" xfId="30053"/>
    <cellStyle name="Normal 3 2 4 2 3 5 3 2 2" xfId="30054"/>
    <cellStyle name="Normal 3 2 4 2 3 5 3 3" xfId="30055"/>
    <cellStyle name="Normal 3 2 4 2 3 5 3 3 2" xfId="30056"/>
    <cellStyle name="Normal 3 2 4 2 3 5 3 4" xfId="30057"/>
    <cellStyle name="Normal 3 2 4 2 3 5 4" xfId="30058"/>
    <cellStyle name="Normal 3 2 4 2 3 5 4 2" xfId="30059"/>
    <cellStyle name="Normal 3 2 4 2 3 5 5" xfId="30060"/>
    <cellStyle name="Normal 3 2 4 2 3 5 5 2" xfId="30061"/>
    <cellStyle name="Normal 3 2 4 2 3 5 6" xfId="30062"/>
    <cellStyle name="Normal 3 2 4 2 3 6" xfId="30063"/>
    <cellStyle name="Normal 3 2 4 2 3 6 2" xfId="30064"/>
    <cellStyle name="Normal 3 2 4 2 3 6 2 2" xfId="30065"/>
    <cellStyle name="Normal 3 2 4 2 3 6 2 2 2" xfId="30066"/>
    <cellStyle name="Normal 3 2 4 2 3 6 2 3" xfId="30067"/>
    <cellStyle name="Normal 3 2 4 2 3 6 2 3 2" xfId="30068"/>
    <cellStyle name="Normal 3 2 4 2 3 6 2 4" xfId="30069"/>
    <cellStyle name="Normal 3 2 4 2 3 6 3" xfId="30070"/>
    <cellStyle name="Normal 3 2 4 2 3 6 3 2" xfId="30071"/>
    <cellStyle name="Normal 3 2 4 2 3 6 4" xfId="30072"/>
    <cellStyle name="Normal 3 2 4 2 3 6 4 2" xfId="30073"/>
    <cellStyle name="Normal 3 2 4 2 3 6 5" xfId="30074"/>
    <cellStyle name="Normal 3 2 4 2 3 7" xfId="30075"/>
    <cellStyle name="Normal 3 2 4 2 3 7 2" xfId="30076"/>
    <cellStyle name="Normal 3 2 4 2 3 7 2 2" xfId="30077"/>
    <cellStyle name="Normal 3 2 4 2 3 7 3" xfId="30078"/>
    <cellStyle name="Normal 3 2 4 2 3 7 3 2" xfId="30079"/>
    <cellStyle name="Normal 3 2 4 2 3 7 4" xfId="30080"/>
    <cellStyle name="Normal 3 2 4 2 3 8" xfId="30081"/>
    <cellStyle name="Normal 3 2 4 2 3 8 2" xfId="30082"/>
    <cellStyle name="Normal 3 2 4 2 3 9" xfId="30083"/>
    <cellStyle name="Normal 3 2 4 2 3 9 2" xfId="30084"/>
    <cellStyle name="Normal 3 2 4 2 4" xfId="30085"/>
    <cellStyle name="Normal 3 2 4 2 4 10" xfId="30086"/>
    <cellStyle name="Normal 3 2 4 2 4 2" xfId="30087"/>
    <cellStyle name="Normal 3 2 4 2 4 2 2" xfId="30088"/>
    <cellStyle name="Normal 3 2 4 2 4 2 2 2" xfId="30089"/>
    <cellStyle name="Normal 3 2 4 2 4 2 2 2 2" xfId="30090"/>
    <cellStyle name="Normal 3 2 4 2 4 2 2 2 2 2" xfId="30091"/>
    <cellStyle name="Normal 3 2 4 2 4 2 2 2 2 2 2" xfId="30092"/>
    <cellStyle name="Normal 3 2 4 2 4 2 2 2 2 3" xfId="30093"/>
    <cellStyle name="Normal 3 2 4 2 4 2 2 2 2 3 2" xfId="30094"/>
    <cellStyle name="Normal 3 2 4 2 4 2 2 2 2 4" xfId="30095"/>
    <cellStyle name="Normal 3 2 4 2 4 2 2 2 3" xfId="30096"/>
    <cellStyle name="Normal 3 2 4 2 4 2 2 2 3 2" xfId="30097"/>
    <cellStyle name="Normal 3 2 4 2 4 2 2 2 4" xfId="30098"/>
    <cellStyle name="Normal 3 2 4 2 4 2 2 2 4 2" xfId="30099"/>
    <cellStyle name="Normal 3 2 4 2 4 2 2 2 5" xfId="30100"/>
    <cellStyle name="Normal 3 2 4 2 4 2 2 3" xfId="30101"/>
    <cellStyle name="Normal 3 2 4 2 4 2 2 3 2" xfId="30102"/>
    <cellStyle name="Normal 3 2 4 2 4 2 2 3 2 2" xfId="30103"/>
    <cellStyle name="Normal 3 2 4 2 4 2 2 3 3" xfId="30104"/>
    <cellStyle name="Normal 3 2 4 2 4 2 2 3 3 2" xfId="30105"/>
    <cellStyle name="Normal 3 2 4 2 4 2 2 3 4" xfId="30106"/>
    <cellStyle name="Normal 3 2 4 2 4 2 2 4" xfId="30107"/>
    <cellStyle name="Normal 3 2 4 2 4 2 2 4 2" xfId="30108"/>
    <cellStyle name="Normal 3 2 4 2 4 2 2 5" xfId="30109"/>
    <cellStyle name="Normal 3 2 4 2 4 2 2 5 2" xfId="30110"/>
    <cellStyle name="Normal 3 2 4 2 4 2 2 6" xfId="30111"/>
    <cellStyle name="Normal 3 2 4 2 4 2 3" xfId="30112"/>
    <cellStyle name="Normal 3 2 4 2 4 2 3 2" xfId="30113"/>
    <cellStyle name="Normal 3 2 4 2 4 2 3 2 2" xfId="30114"/>
    <cellStyle name="Normal 3 2 4 2 4 2 3 2 2 2" xfId="30115"/>
    <cellStyle name="Normal 3 2 4 2 4 2 3 2 2 2 2" xfId="30116"/>
    <cellStyle name="Normal 3 2 4 2 4 2 3 2 2 3" xfId="30117"/>
    <cellStyle name="Normal 3 2 4 2 4 2 3 2 2 3 2" xfId="30118"/>
    <cellStyle name="Normal 3 2 4 2 4 2 3 2 2 4" xfId="30119"/>
    <cellStyle name="Normal 3 2 4 2 4 2 3 2 3" xfId="30120"/>
    <cellStyle name="Normal 3 2 4 2 4 2 3 2 3 2" xfId="30121"/>
    <cellStyle name="Normal 3 2 4 2 4 2 3 2 4" xfId="30122"/>
    <cellStyle name="Normal 3 2 4 2 4 2 3 2 4 2" xfId="30123"/>
    <cellStyle name="Normal 3 2 4 2 4 2 3 2 5" xfId="30124"/>
    <cellStyle name="Normal 3 2 4 2 4 2 3 3" xfId="30125"/>
    <cellStyle name="Normal 3 2 4 2 4 2 3 3 2" xfId="30126"/>
    <cellStyle name="Normal 3 2 4 2 4 2 3 3 2 2" xfId="30127"/>
    <cellStyle name="Normal 3 2 4 2 4 2 3 3 3" xfId="30128"/>
    <cellStyle name="Normal 3 2 4 2 4 2 3 3 3 2" xfId="30129"/>
    <cellStyle name="Normal 3 2 4 2 4 2 3 3 4" xfId="30130"/>
    <cellStyle name="Normal 3 2 4 2 4 2 3 4" xfId="30131"/>
    <cellStyle name="Normal 3 2 4 2 4 2 3 4 2" xfId="30132"/>
    <cellStyle name="Normal 3 2 4 2 4 2 3 5" xfId="30133"/>
    <cellStyle name="Normal 3 2 4 2 4 2 3 5 2" xfId="30134"/>
    <cellStyle name="Normal 3 2 4 2 4 2 3 6" xfId="30135"/>
    <cellStyle name="Normal 3 2 4 2 4 2 4" xfId="30136"/>
    <cellStyle name="Normal 3 2 4 2 4 2 4 2" xfId="30137"/>
    <cellStyle name="Normal 3 2 4 2 4 2 4 2 2" xfId="30138"/>
    <cellStyle name="Normal 3 2 4 2 4 2 4 2 2 2" xfId="30139"/>
    <cellStyle name="Normal 3 2 4 2 4 2 4 2 2 2 2" xfId="30140"/>
    <cellStyle name="Normal 3 2 4 2 4 2 4 2 2 3" xfId="30141"/>
    <cellStyle name="Normal 3 2 4 2 4 2 4 2 2 3 2" xfId="30142"/>
    <cellStyle name="Normal 3 2 4 2 4 2 4 2 2 4" xfId="30143"/>
    <cellStyle name="Normal 3 2 4 2 4 2 4 2 3" xfId="30144"/>
    <cellStyle name="Normal 3 2 4 2 4 2 4 2 3 2" xfId="30145"/>
    <cellStyle name="Normal 3 2 4 2 4 2 4 2 4" xfId="30146"/>
    <cellStyle name="Normal 3 2 4 2 4 2 4 2 4 2" xfId="30147"/>
    <cellStyle name="Normal 3 2 4 2 4 2 4 2 5" xfId="30148"/>
    <cellStyle name="Normal 3 2 4 2 4 2 4 3" xfId="30149"/>
    <cellStyle name="Normal 3 2 4 2 4 2 4 3 2" xfId="30150"/>
    <cellStyle name="Normal 3 2 4 2 4 2 4 3 2 2" xfId="30151"/>
    <cellStyle name="Normal 3 2 4 2 4 2 4 3 3" xfId="30152"/>
    <cellStyle name="Normal 3 2 4 2 4 2 4 3 3 2" xfId="30153"/>
    <cellStyle name="Normal 3 2 4 2 4 2 4 3 4" xfId="30154"/>
    <cellStyle name="Normal 3 2 4 2 4 2 4 4" xfId="30155"/>
    <cellStyle name="Normal 3 2 4 2 4 2 4 4 2" xfId="30156"/>
    <cellStyle name="Normal 3 2 4 2 4 2 4 5" xfId="30157"/>
    <cellStyle name="Normal 3 2 4 2 4 2 4 5 2" xfId="30158"/>
    <cellStyle name="Normal 3 2 4 2 4 2 4 6" xfId="30159"/>
    <cellStyle name="Normal 3 2 4 2 4 2 5" xfId="30160"/>
    <cellStyle name="Normal 3 2 4 2 4 2 5 2" xfId="30161"/>
    <cellStyle name="Normal 3 2 4 2 4 2 5 2 2" xfId="30162"/>
    <cellStyle name="Normal 3 2 4 2 4 2 5 2 2 2" xfId="30163"/>
    <cellStyle name="Normal 3 2 4 2 4 2 5 2 3" xfId="30164"/>
    <cellStyle name="Normal 3 2 4 2 4 2 5 2 3 2" xfId="30165"/>
    <cellStyle name="Normal 3 2 4 2 4 2 5 2 4" xfId="30166"/>
    <cellStyle name="Normal 3 2 4 2 4 2 5 3" xfId="30167"/>
    <cellStyle name="Normal 3 2 4 2 4 2 5 3 2" xfId="30168"/>
    <cellStyle name="Normal 3 2 4 2 4 2 5 4" xfId="30169"/>
    <cellStyle name="Normal 3 2 4 2 4 2 5 4 2" xfId="30170"/>
    <cellStyle name="Normal 3 2 4 2 4 2 5 5" xfId="30171"/>
    <cellStyle name="Normal 3 2 4 2 4 2 6" xfId="30172"/>
    <cellStyle name="Normal 3 2 4 2 4 2 6 2" xfId="30173"/>
    <cellStyle name="Normal 3 2 4 2 4 2 6 2 2" xfId="30174"/>
    <cellStyle name="Normal 3 2 4 2 4 2 6 3" xfId="30175"/>
    <cellStyle name="Normal 3 2 4 2 4 2 6 3 2" xfId="30176"/>
    <cellStyle name="Normal 3 2 4 2 4 2 6 4" xfId="30177"/>
    <cellStyle name="Normal 3 2 4 2 4 2 7" xfId="30178"/>
    <cellStyle name="Normal 3 2 4 2 4 2 7 2" xfId="30179"/>
    <cellStyle name="Normal 3 2 4 2 4 2 8" xfId="30180"/>
    <cellStyle name="Normal 3 2 4 2 4 2 8 2" xfId="30181"/>
    <cellStyle name="Normal 3 2 4 2 4 2 9" xfId="30182"/>
    <cellStyle name="Normal 3 2 4 2 4 3" xfId="30183"/>
    <cellStyle name="Normal 3 2 4 2 4 3 2" xfId="30184"/>
    <cellStyle name="Normal 3 2 4 2 4 3 2 2" xfId="30185"/>
    <cellStyle name="Normal 3 2 4 2 4 3 2 2 2" xfId="30186"/>
    <cellStyle name="Normal 3 2 4 2 4 3 2 2 2 2" xfId="30187"/>
    <cellStyle name="Normal 3 2 4 2 4 3 2 2 3" xfId="30188"/>
    <cellStyle name="Normal 3 2 4 2 4 3 2 2 3 2" xfId="30189"/>
    <cellStyle name="Normal 3 2 4 2 4 3 2 2 4" xfId="30190"/>
    <cellStyle name="Normal 3 2 4 2 4 3 2 3" xfId="30191"/>
    <cellStyle name="Normal 3 2 4 2 4 3 2 3 2" xfId="30192"/>
    <cellStyle name="Normal 3 2 4 2 4 3 2 4" xfId="30193"/>
    <cellStyle name="Normal 3 2 4 2 4 3 2 4 2" xfId="30194"/>
    <cellStyle name="Normal 3 2 4 2 4 3 2 5" xfId="30195"/>
    <cellStyle name="Normal 3 2 4 2 4 3 3" xfId="30196"/>
    <cellStyle name="Normal 3 2 4 2 4 3 3 2" xfId="30197"/>
    <cellStyle name="Normal 3 2 4 2 4 3 3 2 2" xfId="30198"/>
    <cellStyle name="Normal 3 2 4 2 4 3 3 3" xfId="30199"/>
    <cellStyle name="Normal 3 2 4 2 4 3 3 3 2" xfId="30200"/>
    <cellStyle name="Normal 3 2 4 2 4 3 3 4" xfId="30201"/>
    <cellStyle name="Normal 3 2 4 2 4 3 4" xfId="30202"/>
    <cellStyle name="Normal 3 2 4 2 4 3 4 2" xfId="30203"/>
    <cellStyle name="Normal 3 2 4 2 4 3 5" xfId="30204"/>
    <cellStyle name="Normal 3 2 4 2 4 3 5 2" xfId="30205"/>
    <cellStyle name="Normal 3 2 4 2 4 3 6" xfId="30206"/>
    <cellStyle name="Normal 3 2 4 2 4 4" xfId="30207"/>
    <cellStyle name="Normal 3 2 4 2 4 4 2" xfId="30208"/>
    <cellStyle name="Normal 3 2 4 2 4 4 2 2" xfId="30209"/>
    <cellStyle name="Normal 3 2 4 2 4 4 2 2 2" xfId="30210"/>
    <cellStyle name="Normal 3 2 4 2 4 4 2 2 2 2" xfId="30211"/>
    <cellStyle name="Normal 3 2 4 2 4 4 2 2 3" xfId="30212"/>
    <cellStyle name="Normal 3 2 4 2 4 4 2 2 3 2" xfId="30213"/>
    <cellStyle name="Normal 3 2 4 2 4 4 2 2 4" xfId="30214"/>
    <cellStyle name="Normal 3 2 4 2 4 4 2 3" xfId="30215"/>
    <cellStyle name="Normal 3 2 4 2 4 4 2 3 2" xfId="30216"/>
    <cellStyle name="Normal 3 2 4 2 4 4 2 4" xfId="30217"/>
    <cellStyle name="Normal 3 2 4 2 4 4 2 4 2" xfId="30218"/>
    <cellStyle name="Normal 3 2 4 2 4 4 2 5" xfId="30219"/>
    <cellStyle name="Normal 3 2 4 2 4 4 3" xfId="30220"/>
    <cellStyle name="Normal 3 2 4 2 4 4 3 2" xfId="30221"/>
    <cellStyle name="Normal 3 2 4 2 4 4 3 2 2" xfId="30222"/>
    <cellStyle name="Normal 3 2 4 2 4 4 3 3" xfId="30223"/>
    <cellStyle name="Normal 3 2 4 2 4 4 3 3 2" xfId="30224"/>
    <cellStyle name="Normal 3 2 4 2 4 4 3 4" xfId="30225"/>
    <cellStyle name="Normal 3 2 4 2 4 4 4" xfId="30226"/>
    <cellStyle name="Normal 3 2 4 2 4 4 4 2" xfId="30227"/>
    <cellStyle name="Normal 3 2 4 2 4 4 5" xfId="30228"/>
    <cellStyle name="Normal 3 2 4 2 4 4 5 2" xfId="30229"/>
    <cellStyle name="Normal 3 2 4 2 4 4 6" xfId="30230"/>
    <cellStyle name="Normal 3 2 4 2 4 5" xfId="30231"/>
    <cellStyle name="Normal 3 2 4 2 4 5 2" xfId="30232"/>
    <cellStyle name="Normal 3 2 4 2 4 5 2 2" xfId="30233"/>
    <cellStyle name="Normal 3 2 4 2 4 5 2 2 2" xfId="30234"/>
    <cellStyle name="Normal 3 2 4 2 4 5 2 2 2 2" xfId="30235"/>
    <cellStyle name="Normal 3 2 4 2 4 5 2 2 3" xfId="30236"/>
    <cellStyle name="Normal 3 2 4 2 4 5 2 2 3 2" xfId="30237"/>
    <cellStyle name="Normal 3 2 4 2 4 5 2 2 4" xfId="30238"/>
    <cellStyle name="Normal 3 2 4 2 4 5 2 3" xfId="30239"/>
    <cellStyle name="Normal 3 2 4 2 4 5 2 3 2" xfId="30240"/>
    <cellStyle name="Normal 3 2 4 2 4 5 2 4" xfId="30241"/>
    <cellStyle name="Normal 3 2 4 2 4 5 2 4 2" xfId="30242"/>
    <cellStyle name="Normal 3 2 4 2 4 5 2 5" xfId="30243"/>
    <cellStyle name="Normal 3 2 4 2 4 5 3" xfId="30244"/>
    <cellStyle name="Normal 3 2 4 2 4 5 3 2" xfId="30245"/>
    <cellStyle name="Normal 3 2 4 2 4 5 3 2 2" xfId="30246"/>
    <cellStyle name="Normal 3 2 4 2 4 5 3 3" xfId="30247"/>
    <cellStyle name="Normal 3 2 4 2 4 5 3 3 2" xfId="30248"/>
    <cellStyle name="Normal 3 2 4 2 4 5 3 4" xfId="30249"/>
    <cellStyle name="Normal 3 2 4 2 4 5 4" xfId="30250"/>
    <cellStyle name="Normal 3 2 4 2 4 5 4 2" xfId="30251"/>
    <cellStyle name="Normal 3 2 4 2 4 5 5" xfId="30252"/>
    <cellStyle name="Normal 3 2 4 2 4 5 5 2" xfId="30253"/>
    <cellStyle name="Normal 3 2 4 2 4 5 6" xfId="30254"/>
    <cellStyle name="Normal 3 2 4 2 4 6" xfId="30255"/>
    <cellStyle name="Normal 3 2 4 2 4 6 2" xfId="30256"/>
    <cellStyle name="Normal 3 2 4 2 4 6 2 2" xfId="30257"/>
    <cellStyle name="Normal 3 2 4 2 4 6 2 2 2" xfId="30258"/>
    <cellStyle name="Normal 3 2 4 2 4 6 2 3" xfId="30259"/>
    <cellStyle name="Normal 3 2 4 2 4 6 2 3 2" xfId="30260"/>
    <cellStyle name="Normal 3 2 4 2 4 6 2 4" xfId="30261"/>
    <cellStyle name="Normal 3 2 4 2 4 6 3" xfId="30262"/>
    <cellStyle name="Normal 3 2 4 2 4 6 3 2" xfId="30263"/>
    <cellStyle name="Normal 3 2 4 2 4 6 4" xfId="30264"/>
    <cellStyle name="Normal 3 2 4 2 4 6 4 2" xfId="30265"/>
    <cellStyle name="Normal 3 2 4 2 4 6 5" xfId="30266"/>
    <cellStyle name="Normal 3 2 4 2 4 7" xfId="30267"/>
    <cellStyle name="Normal 3 2 4 2 4 7 2" xfId="30268"/>
    <cellStyle name="Normal 3 2 4 2 4 7 2 2" xfId="30269"/>
    <cellStyle name="Normal 3 2 4 2 4 7 3" xfId="30270"/>
    <cellStyle name="Normal 3 2 4 2 4 7 3 2" xfId="30271"/>
    <cellStyle name="Normal 3 2 4 2 4 7 4" xfId="30272"/>
    <cellStyle name="Normal 3 2 4 2 4 8" xfId="30273"/>
    <cellStyle name="Normal 3 2 4 2 4 8 2" xfId="30274"/>
    <cellStyle name="Normal 3 2 4 2 4 9" xfId="30275"/>
    <cellStyle name="Normal 3 2 4 2 4 9 2" xfId="30276"/>
    <cellStyle name="Normal 3 2 4 2 5" xfId="30277"/>
    <cellStyle name="Normal 3 2 4 2 5 10" xfId="30278"/>
    <cellStyle name="Normal 3 2 4 2 5 2" xfId="30279"/>
    <cellStyle name="Normal 3 2 4 2 5 2 2" xfId="30280"/>
    <cellStyle name="Normal 3 2 4 2 5 2 2 2" xfId="30281"/>
    <cellStyle name="Normal 3 2 4 2 5 2 2 2 2" xfId="30282"/>
    <cellStyle name="Normal 3 2 4 2 5 2 2 2 2 2" xfId="30283"/>
    <cellStyle name="Normal 3 2 4 2 5 2 2 2 2 2 2" xfId="30284"/>
    <cellStyle name="Normal 3 2 4 2 5 2 2 2 2 3" xfId="30285"/>
    <cellStyle name="Normal 3 2 4 2 5 2 2 2 2 3 2" xfId="30286"/>
    <cellStyle name="Normal 3 2 4 2 5 2 2 2 2 4" xfId="30287"/>
    <cellStyle name="Normal 3 2 4 2 5 2 2 2 3" xfId="30288"/>
    <cellStyle name="Normal 3 2 4 2 5 2 2 2 3 2" xfId="30289"/>
    <cellStyle name="Normal 3 2 4 2 5 2 2 2 4" xfId="30290"/>
    <cellStyle name="Normal 3 2 4 2 5 2 2 2 4 2" xfId="30291"/>
    <cellStyle name="Normal 3 2 4 2 5 2 2 2 5" xfId="30292"/>
    <cellStyle name="Normal 3 2 4 2 5 2 2 3" xfId="30293"/>
    <cellStyle name="Normal 3 2 4 2 5 2 2 3 2" xfId="30294"/>
    <cellStyle name="Normal 3 2 4 2 5 2 2 3 2 2" xfId="30295"/>
    <cellStyle name="Normal 3 2 4 2 5 2 2 3 3" xfId="30296"/>
    <cellStyle name="Normal 3 2 4 2 5 2 2 3 3 2" xfId="30297"/>
    <cellStyle name="Normal 3 2 4 2 5 2 2 3 4" xfId="30298"/>
    <cellStyle name="Normal 3 2 4 2 5 2 2 4" xfId="30299"/>
    <cellStyle name="Normal 3 2 4 2 5 2 2 4 2" xfId="30300"/>
    <cellStyle name="Normal 3 2 4 2 5 2 2 5" xfId="30301"/>
    <cellStyle name="Normal 3 2 4 2 5 2 2 5 2" xfId="30302"/>
    <cellStyle name="Normal 3 2 4 2 5 2 2 6" xfId="30303"/>
    <cellStyle name="Normal 3 2 4 2 5 2 3" xfId="30304"/>
    <cellStyle name="Normal 3 2 4 2 5 2 3 2" xfId="30305"/>
    <cellStyle name="Normal 3 2 4 2 5 2 3 2 2" xfId="30306"/>
    <cellStyle name="Normal 3 2 4 2 5 2 3 2 2 2" xfId="30307"/>
    <cellStyle name="Normal 3 2 4 2 5 2 3 2 2 2 2" xfId="30308"/>
    <cellStyle name="Normal 3 2 4 2 5 2 3 2 2 3" xfId="30309"/>
    <cellStyle name="Normal 3 2 4 2 5 2 3 2 2 3 2" xfId="30310"/>
    <cellStyle name="Normal 3 2 4 2 5 2 3 2 2 4" xfId="30311"/>
    <cellStyle name="Normal 3 2 4 2 5 2 3 2 3" xfId="30312"/>
    <cellStyle name="Normal 3 2 4 2 5 2 3 2 3 2" xfId="30313"/>
    <cellStyle name="Normal 3 2 4 2 5 2 3 2 4" xfId="30314"/>
    <cellStyle name="Normal 3 2 4 2 5 2 3 2 4 2" xfId="30315"/>
    <cellStyle name="Normal 3 2 4 2 5 2 3 2 5" xfId="30316"/>
    <cellStyle name="Normal 3 2 4 2 5 2 3 3" xfId="30317"/>
    <cellStyle name="Normal 3 2 4 2 5 2 3 3 2" xfId="30318"/>
    <cellStyle name="Normal 3 2 4 2 5 2 3 3 2 2" xfId="30319"/>
    <cellStyle name="Normal 3 2 4 2 5 2 3 3 3" xfId="30320"/>
    <cellStyle name="Normal 3 2 4 2 5 2 3 3 3 2" xfId="30321"/>
    <cellStyle name="Normal 3 2 4 2 5 2 3 3 4" xfId="30322"/>
    <cellStyle name="Normal 3 2 4 2 5 2 3 4" xfId="30323"/>
    <cellStyle name="Normal 3 2 4 2 5 2 3 4 2" xfId="30324"/>
    <cellStyle name="Normal 3 2 4 2 5 2 3 5" xfId="30325"/>
    <cellStyle name="Normal 3 2 4 2 5 2 3 5 2" xfId="30326"/>
    <cellStyle name="Normal 3 2 4 2 5 2 3 6" xfId="30327"/>
    <cellStyle name="Normal 3 2 4 2 5 2 4" xfId="30328"/>
    <cellStyle name="Normal 3 2 4 2 5 2 4 2" xfId="30329"/>
    <cellStyle name="Normal 3 2 4 2 5 2 4 2 2" xfId="30330"/>
    <cellStyle name="Normal 3 2 4 2 5 2 4 2 2 2" xfId="30331"/>
    <cellStyle name="Normal 3 2 4 2 5 2 4 2 2 2 2" xfId="30332"/>
    <cellStyle name="Normal 3 2 4 2 5 2 4 2 2 3" xfId="30333"/>
    <cellStyle name="Normal 3 2 4 2 5 2 4 2 2 3 2" xfId="30334"/>
    <cellStyle name="Normal 3 2 4 2 5 2 4 2 2 4" xfId="30335"/>
    <cellStyle name="Normal 3 2 4 2 5 2 4 2 3" xfId="30336"/>
    <cellStyle name="Normal 3 2 4 2 5 2 4 2 3 2" xfId="30337"/>
    <cellStyle name="Normal 3 2 4 2 5 2 4 2 4" xfId="30338"/>
    <cellStyle name="Normal 3 2 4 2 5 2 4 2 4 2" xfId="30339"/>
    <cellStyle name="Normal 3 2 4 2 5 2 4 2 5" xfId="30340"/>
    <cellStyle name="Normal 3 2 4 2 5 2 4 3" xfId="30341"/>
    <cellStyle name="Normal 3 2 4 2 5 2 4 3 2" xfId="30342"/>
    <cellStyle name="Normal 3 2 4 2 5 2 4 3 2 2" xfId="30343"/>
    <cellStyle name="Normal 3 2 4 2 5 2 4 3 3" xfId="30344"/>
    <cellStyle name="Normal 3 2 4 2 5 2 4 3 3 2" xfId="30345"/>
    <cellStyle name="Normal 3 2 4 2 5 2 4 3 4" xfId="30346"/>
    <cellStyle name="Normal 3 2 4 2 5 2 4 4" xfId="30347"/>
    <cellStyle name="Normal 3 2 4 2 5 2 4 4 2" xfId="30348"/>
    <cellStyle name="Normal 3 2 4 2 5 2 4 5" xfId="30349"/>
    <cellStyle name="Normal 3 2 4 2 5 2 4 5 2" xfId="30350"/>
    <cellStyle name="Normal 3 2 4 2 5 2 4 6" xfId="30351"/>
    <cellStyle name="Normal 3 2 4 2 5 2 5" xfId="30352"/>
    <cellStyle name="Normal 3 2 4 2 5 2 5 2" xfId="30353"/>
    <cellStyle name="Normal 3 2 4 2 5 2 5 2 2" xfId="30354"/>
    <cellStyle name="Normal 3 2 4 2 5 2 5 2 2 2" xfId="30355"/>
    <cellStyle name="Normal 3 2 4 2 5 2 5 2 3" xfId="30356"/>
    <cellStyle name="Normal 3 2 4 2 5 2 5 2 3 2" xfId="30357"/>
    <cellStyle name="Normal 3 2 4 2 5 2 5 2 4" xfId="30358"/>
    <cellStyle name="Normal 3 2 4 2 5 2 5 3" xfId="30359"/>
    <cellStyle name="Normal 3 2 4 2 5 2 5 3 2" xfId="30360"/>
    <cellStyle name="Normal 3 2 4 2 5 2 5 4" xfId="30361"/>
    <cellStyle name="Normal 3 2 4 2 5 2 5 4 2" xfId="30362"/>
    <cellStyle name="Normal 3 2 4 2 5 2 5 5" xfId="30363"/>
    <cellStyle name="Normal 3 2 4 2 5 2 6" xfId="30364"/>
    <cellStyle name="Normal 3 2 4 2 5 2 6 2" xfId="30365"/>
    <cellStyle name="Normal 3 2 4 2 5 2 6 2 2" xfId="30366"/>
    <cellStyle name="Normal 3 2 4 2 5 2 6 3" xfId="30367"/>
    <cellStyle name="Normal 3 2 4 2 5 2 6 3 2" xfId="30368"/>
    <cellStyle name="Normal 3 2 4 2 5 2 6 4" xfId="30369"/>
    <cellStyle name="Normal 3 2 4 2 5 2 7" xfId="30370"/>
    <cellStyle name="Normal 3 2 4 2 5 2 7 2" xfId="30371"/>
    <cellStyle name="Normal 3 2 4 2 5 2 8" xfId="30372"/>
    <cellStyle name="Normal 3 2 4 2 5 2 8 2" xfId="30373"/>
    <cellStyle name="Normal 3 2 4 2 5 2 9" xfId="30374"/>
    <cellStyle name="Normal 3 2 4 2 5 3" xfId="30375"/>
    <cellStyle name="Normal 3 2 4 2 5 3 2" xfId="30376"/>
    <cellStyle name="Normal 3 2 4 2 5 3 2 2" xfId="30377"/>
    <cellStyle name="Normal 3 2 4 2 5 3 2 2 2" xfId="30378"/>
    <cellStyle name="Normal 3 2 4 2 5 3 2 2 2 2" xfId="30379"/>
    <cellStyle name="Normal 3 2 4 2 5 3 2 2 3" xfId="30380"/>
    <cellStyle name="Normal 3 2 4 2 5 3 2 2 3 2" xfId="30381"/>
    <cellStyle name="Normal 3 2 4 2 5 3 2 2 4" xfId="30382"/>
    <cellStyle name="Normal 3 2 4 2 5 3 2 3" xfId="30383"/>
    <cellStyle name="Normal 3 2 4 2 5 3 2 3 2" xfId="30384"/>
    <cellStyle name="Normal 3 2 4 2 5 3 2 4" xfId="30385"/>
    <cellStyle name="Normal 3 2 4 2 5 3 2 4 2" xfId="30386"/>
    <cellStyle name="Normal 3 2 4 2 5 3 2 5" xfId="30387"/>
    <cellStyle name="Normal 3 2 4 2 5 3 3" xfId="30388"/>
    <cellStyle name="Normal 3 2 4 2 5 3 3 2" xfId="30389"/>
    <cellStyle name="Normal 3 2 4 2 5 3 3 2 2" xfId="30390"/>
    <cellStyle name="Normal 3 2 4 2 5 3 3 3" xfId="30391"/>
    <cellStyle name="Normal 3 2 4 2 5 3 3 3 2" xfId="30392"/>
    <cellStyle name="Normal 3 2 4 2 5 3 3 4" xfId="30393"/>
    <cellStyle name="Normal 3 2 4 2 5 3 4" xfId="30394"/>
    <cellStyle name="Normal 3 2 4 2 5 3 4 2" xfId="30395"/>
    <cellStyle name="Normal 3 2 4 2 5 3 5" xfId="30396"/>
    <cellStyle name="Normal 3 2 4 2 5 3 5 2" xfId="30397"/>
    <cellStyle name="Normal 3 2 4 2 5 3 6" xfId="30398"/>
    <cellStyle name="Normal 3 2 4 2 5 4" xfId="30399"/>
    <cellStyle name="Normal 3 2 4 2 5 4 2" xfId="30400"/>
    <cellStyle name="Normal 3 2 4 2 5 4 2 2" xfId="30401"/>
    <cellStyle name="Normal 3 2 4 2 5 4 2 2 2" xfId="30402"/>
    <cellStyle name="Normal 3 2 4 2 5 4 2 2 2 2" xfId="30403"/>
    <cellStyle name="Normal 3 2 4 2 5 4 2 2 3" xfId="30404"/>
    <cellStyle name="Normal 3 2 4 2 5 4 2 2 3 2" xfId="30405"/>
    <cellStyle name="Normal 3 2 4 2 5 4 2 2 4" xfId="30406"/>
    <cellStyle name="Normal 3 2 4 2 5 4 2 3" xfId="30407"/>
    <cellStyle name="Normal 3 2 4 2 5 4 2 3 2" xfId="30408"/>
    <cellStyle name="Normal 3 2 4 2 5 4 2 4" xfId="30409"/>
    <cellStyle name="Normal 3 2 4 2 5 4 2 4 2" xfId="30410"/>
    <cellStyle name="Normal 3 2 4 2 5 4 2 5" xfId="30411"/>
    <cellStyle name="Normal 3 2 4 2 5 4 3" xfId="30412"/>
    <cellStyle name="Normal 3 2 4 2 5 4 3 2" xfId="30413"/>
    <cellStyle name="Normal 3 2 4 2 5 4 3 2 2" xfId="30414"/>
    <cellStyle name="Normal 3 2 4 2 5 4 3 3" xfId="30415"/>
    <cellStyle name="Normal 3 2 4 2 5 4 3 3 2" xfId="30416"/>
    <cellStyle name="Normal 3 2 4 2 5 4 3 4" xfId="30417"/>
    <cellStyle name="Normal 3 2 4 2 5 4 4" xfId="30418"/>
    <cellStyle name="Normal 3 2 4 2 5 4 4 2" xfId="30419"/>
    <cellStyle name="Normal 3 2 4 2 5 4 5" xfId="30420"/>
    <cellStyle name="Normal 3 2 4 2 5 4 5 2" xfId="30421"/>
    <cellStyle name="Normal 3 2 4 2 5 4 6" xfId="30422"/>
    <cellStyle name="Normal 3 2 4 2 5 5" xfId="30423"/>
    <cellStyle name="Normal 3 2 4 2 5 5 2" xfId="30424"/>
    <cellStyle name="Normal 3 2 4 2 5 5 2 2" xfId="30425"/>
    <cellStyle name="Normal 3 2 4 2 5 5 2 2 2" xfId="30426"/>
    <cellStyle name="Normal 3 2 4 2 5 5 2 2 2 2" xfId="30427"/>
    <cellStyle name="Normal 3 2 4 2 5 5 2 2 3" xfId="30428"/>
    <cellStyle name="Normal 3 2 4 2 5 5 2 2 3 2" xfId="30429"/>
    <cellStyle name="Normal 3 2 4 2 5 5 2 2 4" xfId="30430"/>
    <cellStyle name="Normal 3 2 4 2 5 5 2 3" xfId="30431"/>
    <cellStyle name="Normal 3 2 4 2 5 5 2 3 2" xfId="30432"/>
    <cellStyle name="Normal 3 2 4 2 5 5 2 4" xfId="30433"/>
    <cellStyle name="Normal 3 2 4 2 5 5 2 4 2" xfId="30434"/>
    <cellStyle name="Normal 3 2 4 2 5 5 2 5" xfId="30435"/>
    <cellStyle name="Normal 3 2 4 2 5 5 3" xfId="30436"/>
    <cellStyle name="Normal 3 2 4 2 5 5 3 2" xfId="30437"/>
    <cellStyle name="Normal 3 2 4 2 5 5 3 2 2" xfId="30438"/>
    <cellStyle name="Normal 3 2 4 2 5 5 3 3" xfId="30439"/>
    <cellStyle name="Normal 3 2 4 2 5 5 3 3 2" xfId="30440"/>
    <cellStyle name="Normal 3 2 4 2 5 5 3 4" xfId="30441"/>
    <cellStyle name="Normal 3 2 4 2 5 5 4" xfId="30442"/>
    <cellStyle name="Normal 3 2 4 2 5 5 4 2" xfId="30443"/>
    <cellStyle name="Normal 3 2 4 2 5 5 5" xfId="30444"/>
    <cellStyle name="Normal 3 2 4 2 5 5 5 2" xfId="30445"/>
    <cellStyle name="Normal 3 2 4 2 5 5 6" xfId="30446"/>
    <cellStyle name="Normal 3 2 4 2 5 6" xfId="30447"/>
    <cellStyle name="Normal 3 2 4 2 5 6 2" xfId="30448"/>
    <cellStyle name="Normal 3 2 4 2 5 6 2 2" xfId="30449"/>
    <cellStyle name="Normal 3 2 4 2 5 6 2 2 2" xfId="30450"/>
    <cellStyle name="Normal 3 2 4 2 5 6 2 3" xfId="30451"/>
    <cellStyle name="Normal 3 2 4 2 5 6 2 3 2" xfId="30452"/>
    <cellStyle name="Normal 3 2 4 2 5 6 2 4" xfId="30453"/>
    <cellStyle name="Normal 3 2 4 2 5 6 3" xfId="30454"/>
    <cellStyle name="Normal 3 2 4 2 5 6 3 2" xfId="30455"/>
    <cellStyle name="Normal 3 2 4 2 5 6 4" xfId="30456"/>
    <cellStyle name="Normal 3 2 4 2 5 6 4 2" xfId="30457"/>
    <cellStyle name="Normal 3 2 4 2 5 6 5" xfId="30458"/>
    <cellStyle name="Normal 3 2 4 2 5 7" xfId="30459"/>
    <cellStyle name="Normal 3 2 4 2 5 7 2" xfId="30460"/>
    <cellStyle name="Normal 3 2 4 2 5 7 2 2" xfId="30461"/>
    <cellStyle name="Normal 3 2 4 2 5 7 3" xfId="30462"/>
    <cellStyle name="Normal 3 2 4 2 5 7 3 2" xfId="30463"/>
    <cellStyle name="Normal 3 2 4 2 5 7 4" xfId="30464"/>
    <cellStyle name="Normal 3 2 4 2 5 8" xfId="30465"/>
    <cellStyle name="Normal 3 2 4 2 5 8 2" xfId="30466"/>
    <cellStyle name="Normal 3 2 4 2 5 9" xfId="30467"/>
    <cellStyle name="Normal 3 2 4 2 5 9 2" xfId="30468"/>
    <cellStyle name="Normal 3 2 4 2 6" xfId="30469"/>
    <cellStyle name="Normal 3 2 4 2 6 2" xfId="30470"/>
    <cellStyle name="Normal 3 2 4 2 6 2 2" xfId="30471"/>
    <cellStyle name="Normal 3 2 4 2 6 2 2 2" xfId="30472"/>
    <cellStyle name="Normal 3 2 4 2 6 2 2 2 2" xfId="30473"/>
    <cellStyle name="Normal 3 2 4 2 6 2 2 2 2 2" xfId="30474"/>
    <cellStyle name="Normal 3 2 4 2 6 2 2 2 3" xfId="30475"/>
    <cellStyle name="Normal 3 2 4 2 6 2 2 2 3 2" xfId="30476"/>
    <cellStyle name="Normal 3 2 4 2 6 2 2 2 4" xfId="30477"/>
    <cellStyle name="Normal 3 2 4 2 6 2 2 3" xfId="30478"/>
    <cellStyle name="Normal 3 2 4 2 6 2 2 3 2" xfId="30479"/>
    <cellStyle name="Normal 3 2 4 2 6 2 2 4" xfId="30480"/>
    <cellStyle name="Normal 3 2 4 2 6 2 2 4 2" xfId="30481"/>
    <cellStyle name="Normal 3 2 4 2 6 2 2 5" xfId="30482"/>
    <cellStyle name="Normal 3 2 4 2 6 2 3" xfId="30483"/>
    <cellStyle name="Normal 3 2 4 2 6 2 3 2" xfId="30484"/>
    <cellStyle name="Normal 3 2 4 2 6 2 3 2 2" xfId="30485"/>
    <cellStyle name="Normal 3 2 4 2 6 2 3 3" xfId="30486"/>
    <cellStyle name="Normal 3 2 4 2 6 2 3 3 2" xfId="30487"/>
    <cellStyle name="Normal 3 2 4 2 6 2 3 4" xfId="30488"/>
    <cellStyle name="Normal 3 2 4 2 6 2 4" xfId="30489"/>
    <cellStyle name="Normal 3 2 4 2 6 2 4 2" xfId="30490"/>
    <cellStyle name="Normal 3 2 4 2 6 2 5" xfId="30491"/>
    <cellStyle name="Normal 3 2 4 2 6 2 5 2" xfId="30492"/>
    <cellStyle name="Normal 3 2 4 2 6 2 6" xfId="30493"/>
    <cellStyle name="Normal 3 2 4 2 6 3" xfId="30494"/>
    <cellStyle name="Normal 3 2 4 2 6 3 2" xfId="30495"/>
    <cellStyle name="Normal 3 2 4 2 6 3 2 2" xfId="30496"/>
    <cellStyle name="Normal 3 2 4 2 6 3 2 2 2" xfId="30497"/>
    <cellStyle name="Normal 3 2 4 2 6 3 2 2 2 2" xfId="30498"/>
    <cellStyle name="Normal 3 2 4 2 6 3 2 2 3" xfId="30499"/>
    <cellStyle name="Normal 3 2 4 2 6 3 2 2 3 2" xfId="30500"/>
    <cellStyle name="Normal 3 2 4 2 6 3 2 2 4" xfId="30501"/>
    <cellStyle name="Normal 3 2 4 2 6 3 2 3" xfId="30502"/>
    <cellStyle name="Normal 3 2 4 2 6 3 2 3 2" xfId="30503"/>
    <cellStyle name="Normal 3 2 4 2 6 3 2 4" xfId="30504"/>
    <cellStyle name="Normal 3 2 4 2 6 3 2 4 2" xfId="30505"/>
    <cellStyle name="Normal 3 2 4 2 6 3 2 5" xfId="30506"/>
    <cellStyle name="Normal 3 2 4 2 6 3 3" xfId="30507"/>
    <cellStyle name="Normal 3 2 4 2 6 3 3 2" xfId="30508"/>
    <cellStyle name="Normal 3 2 4 2 6 3 3 2 2" xfId="30509"/>
    <cellStyle name="Normal 3 2 4 2 6 3 3 3" xfId="30510"/>
    <cellStyle name="Normal 3 2 4 2 6 3 3 3 2" xfId="30511"/>
    <cellStyle name="Normal 3 2 4 2 6 3 3 4" xfId="30512"/>
    <cellStyle name="Normal 3 2 4 2 6 3 4" xfId="30513"/>
    <cellStyle name="Normal 3 2 4 2 6 3 4 2" xfId="30514"/>
    <cellStyle name="Normal 3 2 4 2 6 3 5" xfId="30515"/>
    <cellStyle name="Normal 3 2 4 2 6 3 5 2" xfId="30516"/>
    <cellStyle name="Normal 3 2 4 2 6 3 6" xfId="30517"/>
    <cellStyle name="Normal 3 2 4 2 6 4" xfId="30518"/>
    <cellStyle name="Normal 3 2 4 2 6 4 2" xfId="30519"/>
    <cellStyle name="Normal 3 2 4 2 6 4 2 2" xfId="30520"/>
    <cellStyle name="Normal 3 2 4 2 6 4 2 2 2" xfId="30521"/>
    <cellStyle name="Normal 3 2 4 2 6 4 2 2 2 2" xfId="30522"/>
    <cellStyle name="Normal 3 2 4 2 6 4 2 2 3" xfId="30523"/>
    <cellStyle name="Normal 3 2 4 2 6 4 2 2 3 2" xfId="30524"/>
    <cellStyle name="Normal 3 2 4 2 6 4 2 2 4" xfId="30525"/>
    <cellStyle name="Normal 3 2 4 2 6 4 2 3" xfId="30526"/>
    <cellStyle name="Normal 3 2 4 2 6 4 2 3 2" xfId="30527"/>
    <cellStyle name="Normal 3 2 4 2 6 4 2 4" xfId="30528"/>
    <cellStyle name="Normal 3 2 4 2 6 4 2 4 2" xfId="30529"/>
    <cellStyle name="Normal 3 2 4 2 6 4 2 5" xfId="30530"/>
    <cellStyle name="Normal 3 2 4 2 6 4 3" xfId="30531"/>
    <cellStyle name="Normal 3 2 4 2 6 4 3 2" xfId="30532"/>
    <cellStyle name="Normal 3 2 4 2 6 4 3 2 2" xfId="30533"/>
    <cellStyle name="Normal 3 2 4 2 6 4 3 3" xfId="30534"/>
    <cellStyle name="Normal 3 2 4 2 6 4 3 3 2" xfId="30535"/>
    <cellStyle name="Normal 3 2 4 2 6 4 3 4" xfId="30536"/>
    <cellStyle name="Normal 3 2 4 2 6 4 4" xfId="30537"/>
    <cellStyle name="Normal 3 2 4 2 6 4 4 2" xfId="30538"/>
    <cellStyle name="Normal 3 2 4 2 6 4 5" xfId="30539"/>
    <cellStyle name="Normal 3 2 4 2 6 4 5 2" xfId="30540"/>
    <cellStyle name="Normal 3 2 4 2 6 4 6" xfId="30541"/>
    <cellStyle name="Normal 3 2 4 2 6 5" xfId="30542"/>
    <cellStyle name="Normal 3 2 4 2 6 5 2" xfId="30543"/>
    <cellStyle name="Normal 3 2 4 2 6 5 2 2" xfId="30544"/>
    <cellStyle name="Normal 3 2 4 2 6 5 2 2 2" xfId="30545"/>
    <cellStyle name="Normal 3 2 4 2 6 5 2 3" xfId="30546"/>
    <cellStyle name="Normal 3 2 4 2 6 5 2 3 2" xfId="30547"/>
    <cellStyle name="Normal 3 2 4 2 6 5 2 4" xfId="30548"/>
    <cellStyle name="Normal 3 2 4 2 6 5 3" xfId="30549"/>
    <cellStyle name="Normal 3 2 4 2 6 5 3 2" xfId="30550"/>
    <cellStyle name="Normal 3 2 4 2 6 5 4" xfId="30551"/>
    <cellStyle name="Normal 3 2 4 2 6 5 4 2" xfId="30552"/>
    <cellStyle name="Normal 3 2 4 2 6 5 5" xfId="30553"/>
    <cellStyle name="Normal 3 2 4 2 6 6" xfId="30554"/>
    <cellStyle name="Normal 3 2 4 2 6 6 2" xfId="30555"/>
    <cellStyle name="Normal 3 2 4 2 6 6 2 2" xfId="30556"/>
    <cellStyle name="Normal 3 2 4 2 6 6 3" xfId="30557"/>
    <cellStyle name="Normal 3 2 4 2 6 6 3 2" xfId="30558"/>
    <cellStyle name="Normal 3 2 4 2 6 6 4" xfId="30559"/>
    <cellStyle name="Normal 3 2 4 2 6 7" xfId="30560"/>
    <cellStyle name="Normal 3 2 4 2 6 7 2" xfId="30561"/>
    <cellStyle name="Normal 3 2 4 2 6 8" xfId="30562"/>
    <cellStyle name="Normal 3 2 4 2 6 8 2" xfId="30563"/>
    <cellStyle name="Normal 3 2 4 2 6 9" xfId="30564"/>
    <cellStyle name="Normal 3 2 4 2 7" xfId="30565"/>
    <cellStyle name="Normal 3 2 4 2 7 2" xfId="30566"/>
    <cellStyle name="Normal 3 2 4 2 7 2 2" xfId="30567"/>
    <cellStyle name="Normal 3 2 4 2 7 2 2 2" xfId="30568"/>
    <cellStyle name="Normal 3 2 4 2 7 2 2 2 2" xfId="30569"/>
    <cellStyle name="Normal 3 2 4 2 7 2 2 3" xfId="30570"/>
    <cellStyle name="Normal 3 2 4 2 7 2 2 3 2" xfId="30571"/>
    <cellStyle name="Normal 3 2 4 2 7 2 2 4" xfId="30572"/>
    <cellStyle name="Normal 3 2 4 2 7 2 3" xfId="30573"/>
    <cellStyle name="Normal 3 2 4 2 7 2 3 2" xfId="30574"/>
    <cellStyle name="Normal 3 2 4 2 7 2 4" xfId="30575"/>
    <cellStyle name="Normal 3 2 4 2 7 2 4 2" xfId="30576"/>
    <cellStyle name="Normal 3 2 4 2 7 2 5" xfId="30577"/>
    <cellStyle name="Normal 3 2 4 2 7 3" xfId="30578"/>
    <cellStyle name="Normal 3 2 4 2 7 3 2" xfId="30579"/>
    <cellStyle name="Normal 3 2 4 2 7 3 2 2" xfId="30580"/>
    <cellStyle name="Normal 3 2 4 2 7 3 3" xfId="30581"/>
    <cellStyle name="Normal 3 2 4 2 7 3 3 2" xfId="30582"/>
    <cellStyle name="Normal 3 2 4 2 7 3 4" xfId="30583"/>
    <cellStyle name="Normal 3 2 4 2 7 4" xfId="30584"/>
    <cellStyle name="Normal 3 2 4 2 7 4 2" xfId="30585"/>
    <cellStyle name="Normal 3 2 4 2 7 5" xfId="30586"/>
    <cellStyle name="Normal 3 2 4 2 7 5 2" xfId="30587"/>
    <cellStyle name="Normal 3 2 4 2 7 6" xfId="30588"/>
    <cellStyle name="Normal 3 2 4 2 8" xfId="30589"/>
    <cellStyle name="Normal 3 2 4 2 8 2" xfId="30590"/>
    <cellStyle name="Normal 3 2 4 2 8 2 2" xfId="30591"/>
    <cellStyle name="Normal 3 2 4 2 8 2 2 2" xfId="30592"/>
    <cellStyle name="Normal 3 2 4 2 8 2 2 2 2" xfId="30593"/>
    <cellStyle name="Normal 3 2 4 2 8 2 2 3" xfId="30594"/>
    <cellStyle name="Normal 3 2 4 2 8 2 2 3 2" xfId="30595"/>
    <cellStyle name="Normal 3 2 4 2 8 2 2 4" xfId="30596"/>
    <cellStyle name="Normal 3 2 4 2 8 2 3" xfId="30597"/>
    <cellStyle name="Normal 3 2 4 2 8 2 3 2" xfId="30598"/>
    <cellStyle name="Normal 3 2 4 2 8 2 4" xfId="30599"/>
    <cellStyle name="Normal 3 2 4 2 8 2 4 2" xfId="30600"/>
    <cellStyle name="Normal 3 2 4 2 8 2 5" xfId="30601"/>
    <cellStyle name="Normal 3 2 4 2 8 3" xfId="30602"/>
    <cellStyle name="Normal 3 2 4 2 8 3 2" xfId="30603"/>
    <cellStyle name="Normal 3 2 4 2 8 3 2 2" xfId="30604"/>
    <cellStyle name="Normal 3 2 4 2 8 3 3" xfId="30605"/>
    <cellStyle name="Normal 3 2 4 2 8 3 3 2" xfId="30606"/>
    <cellStyle name="Normal 3 2 4 2 8 3 4" xfId="30607"/>
    <cellStyle name="Normal 3 2 4 2 8 4" xfId="30608"/>
    <cellStyle name="Normal 3 2 4 2 8 4 2" xfId="30609"/>
    <cellStyle name="Normal 3 2 4 2 8 5" xfId="30610"/>
    <cellStyle name="Normal 3 2 4 2 8 5 2" xfId="30611"/>
    <cellStyle name="Normal 3 2 4 2 8 6" xfId="30612"/>
    <cellStyle name="Normal 3 2 4 2 9" xfId="30613"/>
    <cellStyle name="Normal 3 2 4 2 9 2" xfId="30614"/>
    <cellStyle name="Normal 3 2 4 2 9 2 2" xfId="30615"/>
    <cellStyle name="Normal 3 2 4 2 9 2 2 2" xfId="30616"/>
    <cellStyle name="Normal 3 2 4 2 9 2 2 2 2" xfId="30617"/>
    <cellStyle name="Normal 3 2 4 2 9 2 2 3" xfId="30618"/>
    <cellStyle name="Normal 3 2 4 2 9 2 2 3 2" xfId="30619"/>
    <cellStyle name="Normal 3 2 4 2 9 2 2 4" xfId="30620"/>
    <cellStyle name="Normal 3 2 4 2 9 2 3" xfId="30621"/>
    <cellStyle name="Normal 3 2 4 2 9 2 3 2" xfId="30622"/>
    <cellStyle name="Normal 3 2 4 2 9 2 4" xfId="30623"/>
    <cellStyle name="Normal 3 2 4 2 9 2 4 2" xfId="30624"/>
    <cellStyle name="Normal 3 2 4 2 9 2 5" xfId="30625"/>
    <cellStyle name="Normal 3 2 4 2 9 3" xfId="30626"/>
    <cellStyle name="Normal 3 2 4 2 9 3 2" xfId="30627"/>
    <cellStyle name="Normal 3 2 4 2 9 3 2 2" xfId="30628"/>
    <cellStyle name="Normal 3 2 4 2 9 3 3" xfId="30629"/>
    <cellStyle name="Normal 3 2 4 2 9 3 3 2" xfId="30630"/>
    <cellStyle name="Normal 3 2 4 2 9 3 4" xfId="30631"/>
    <cellStyle name="Normal 3 2 4 2 9 4" xfId="30632"/>
    <cellStyle name="Normal 3 2 4 2 9 4 2" xfId="30633"/>
    <cellStyle name="Normal 3 2 4 2 9 5" xfId="30634"/>
    <cellStyle name="Normal 3 2 4 2 9 5 2" xfId="30635"/>
    <cellStyle name="Normal 3 2 4 2 9 6" xfId="30636"/>
    <cellStyle name="Normal 3 2 4 3" xfId="30637"/>
    <cellStyle name="Normal 3 2 4 3 10" xfId="30638"/>
    <cellStyle name="Normal 3 2 4 3 10 2" xfId="30639"/>
    <cellStyle name="Normal 3 2 4 3 11" xfId="30640"/>
    <cellStyle name="Normal 3 2 4 3 2" xfId="30641"/>
    <cellStyle name="Normal 3 2 4 3 3" xfId="30642"/>
    <cellStyle name="Normal 3 2 4 3 3 2" xfId="30643"/>
    <cellStyle name="Normal 3 2 4 3 3 2 2" xfId="30644"/>
    <cellStyle name="Normal 3 2 4 3 3 2 2 2" xfId="30645"/>
    <cellStyle name="Normal 3 2 4 3 3 2 2 2 2" xfId="30646"/>
    <cellStyle name="Normal 3 2 4 3 3 2 2 2 2 2" xfId="30647"/>
    <cellStyle name="Normal 3 2 4 3 3 2 2 2 3" xfId="30648"/>
    <cellStyle name="Normal 3 2 4 3 3 2 2 2 3 2" xfId="30649"/>
    <cellStyle name="Normal 3 2 4 3 3 2 2 2 4" xfId="30650"/>
    <cellStyle name="Normal 3 2 4 3 3 2 2 3" xfId="30651"/>
    <cellStyle name="Normal 3 2 4 3 3 2 2 3 2" xfId="30652"/>
    <cellStyle name="Normal 3 2 4 3 3 2 2 4" xfId="30653"/>
    <cellStyle name="Normal 3 2 4 3 3 2 2 4 2" xfId="30654"/>
    <cellStyle name="Normal 3 2 4 3 3 2 2 5" xfId="30655"/>
    <cellStyle name="Normal 3 2 4 3 3 2 3" xfId="30656"/>
    <cellStyle name="Normal 3 2 4 3 3 2 3 2" xfId="30657"/>
    <cellStyle name="Normal 3 2 4 3 3 2 3 2 2" xfId="30658"/>
    <cellStyle name="Normal 3 2 4 3 3 2 3 3" xfId="30659"/>
    <cellStyle name="Normal 3 2 4 3 3 2 3 3 2" xfId="30660"/>
    <cellStyle name="Normal 3 2 4 3 3 2 3 4" xfId="30661"/>
    <cellStyle name="Normal 3 2 4 3 3 2 4" xfId="30662"/>
    <cellStyle name="Normal 3 2 4 3 3 2 4 2" xfId="30663"/>
    <cellStyle name="Normal 3 2 4 3 3 2 5" xfId="30664"/>
    <cellStyle name="Normal 3 2 4 3 3 2 5 2" xfId="30665"/>
    <cellStyle name="Normal 3 2 4 3 3 2 6" xfId="30666"/>
    <cellStyle name="Normal 3 2 4 3 3 3" xfId="30667"/>
    <cellStyle name="Normal 3 2 4 3 3 3 2" xfId="30668"/>
    <cellStyle name="Normal 3 2 4 3 3 3 2 2" xfId="30669"/>
    <cellStyle name="Normal 3 2 4 3 3 3 2 2 2" xfId="30670"/>
    <cellStyle name="Normal 3 2 4 3 3 3 2 2 2 2" xfId="30671"/>
    <cellStyle name="Normal 3 2 4 3 3 3 2 2 3" xfId="30672"/>
    <cellStyle name="Normal 3 2 4 3 3 3 2 2 3 2" xfId="30673"/>
    <cellStyle name="Normal 3 2 4 3 3 3 2 2 4" xfId="30674"/>
    <cellStyle name="Normal 3 2 4 3 3 3 2 3" xfId="30675"/>
    <cellStyle name="Normal 3 2 4 3 3 3 2 3 2" xfId="30676"/>
    <cellStyle name="Normal 3 2 4 3 3 3 2 4" xfId="30677"/>
    <cellStyle name="Normal 3 2 4 3 3 3 2 4 2" xfId="30678"/>
    <cellStyle name="Normal 3 2 4 3 3 3 2 5" xfId="30679"/>
    <cellStyle name="Normal 3 2 4 3 3 3 3" xfId="30680"/>
    <cellStyle name="Normal 3 2 4 3 3 3 3 2" xfId="30681"/>
    <cellStyle name="Normal 3 2 4 3 3 3 3 2 2" xfId="30682"/>
    <cellStyle name="Normal 3 2 4 3 3 3 3 3" xfId="30683"/>
    <cellStyle name="Normal 3 2 4 3 3 3 3 3 2" xfId="30684"/>
    <cellStyle name="Normal 3 2 4 3 3 3 3 4" xfId="30685"/>
    <cellStyle name="Normal 3 2 4 3 3 3 4" xfId="30686"/>
    <cellStyle name="Normal 3 2 4 3 3 3 4 2" xfId="30687"/>
    <cellStyle name="Normal 3 2 4 3 3 3 5" xfId="30688"/>
    <cellStyle name="Normal 3 2 4 3 3 3 5 2" xfId="30689"/>
    <cellStyle name="Normal 3 2 4 3 3 3 6" xfId="30690"/>
    <cellStyle name="Normal 3 2 4 3 3 4" xfId="30691"/>
    <cellStyle name="Normal 3 2 4 3 3 4 2" xfId="30692"/>
    <cellStyle name="Normal 3 2 4 3 3 4 2 2" xfId="30693"/>
    <cellStyle name="Normal 3 2 4 3 3 4 2 2 2" xfId="30694"/>
    <cellStyle name="Normal 3 2 4 3 3 4 2 2 2 2" xfId="30695"/>
    <cellStyle name="Normal 3 2 4 3 3 4 2 2 3" xfId="30696"/>
    <cellStyle name="Normal 3 2 4 3 3 4 2 2 3 2" xfId="30697"/>
    <cellStyle name="Normal 3 2 4 3 3 4 2 2 4" xfId="30698"/>
    <cellStyle name="Normal 3 2 4 3 3 4 2 3" xfId="30699"/>
    <cellStyle name="Normal 3 2 4 3 3 4 2 3 2" xfId="30700"/>
    <cellStyle name="Normal 3 2 4 3 3 4 2 4" xfId="30701"/>
    <cellStyle name="Normal 3 2 4 3 3 4 2 4 2" xfId="30702"/>
    <cellStyle name="Normal 3 2 4 3 3 4 2 5" xfId="30703"/>
    <cellStyle name="Normal 3 2 4 3 3 4 3" xfId="30704"/>
    <cellStyle name="Normal 3 2 4 3 3 4 3 2" xfId="30705"/>
    <cellStyle name="Normal 3 2 4 3 3 4 3 2 2" xfId="30706"/>
    <cellStyle name="Normal 3 2 4 3 3 4 3 3" xfId="30707"/>
    <cellStyle name="Normal 3 2 4 3 3 4 3 3 2" xfId="30708"/>
    <cellStyle name="Normal 3 2 4 3 3 4 3 4" xfId="30709"/>
    <cellStyle name="Normal 3 2 4 3 3 4 4" xfId="30710"/>
    <cellStyle name="Normal 3 2 4 3 3 4 4 2" xfId="30711"/>
    <cellStyle name="Normal 3 2 4 3 3 4 5" xfId="30712"/>
    <cellStyle name="Normal 3 2 4 3 3 4 5 2" xfId="30713"/>
    <cellStyle name="Normal 3 2 4 3 3 4 6" xfId="30714"/>
    <cellStyle name="Normal 3 2 4 3 3 5" xfId="30715"/>
    <cellStyle name="Normal 3 2 4 3 3 5 2" xfId="30716"/>
    <cellStyle name="Normal 3 2 4 3 3 5 2 2" xfId="30717"/>
    <cellStyle name="Normal 3 2 4 3 3 5 2 2 2" xfId="30718"/>
    <cellStyle name="Normal 3 2 4 3 3 5 2 3" xfId="30719"/>
    <cellStyle name="Normal 3 2 4 3 3 5 2 3 2" xfId="30720"/>
    <cellStyle name="Normal 3 2 4 3 3 5 2 4" xfId="30721"/>
    <cellStyle name="Normal 3 2 4 3 3 5 3" xfId="30722"/>
    <cellStyle name="Normal 3 2 4 3 3 5 3 2" xfId="30723"/>
    <cellStyle name="Normal 3 2 4 3 3 5 4" xfId="30724"/>
    <cellStyle name="Normal 3 2 4 3 3 5 4 2" xfId="30725"/>
    <cellStyle name="Normal 3 2 4 3 3 5 5" xfId="30726"/>
    <cellStyle name="Normal 3 2 4 3 3 6" xfId="30727"/>
    <cellStyle name="Normal 3 2 4 3 3 6 2" xfId="30728"/>
    <cellStyle name="Normal 3 2 4 3 3 6 2 2" xfId="30729"/>
    <cellStyle name="Normal 3 2 4 3 3 6 3" xfId="30730"/>
    <cellStyle name="Normal 3 2 4 3 3 6 3 2" xfId="30731"/>
    <cellStyle name="Normal 3 2 4 3 3 6 4" xfId="30732"/>
    <cellStyle name="Normal 3 2 4 3 3 7" xfId="30733"/>
    <cellStyle name="Normal 3 2 4 3 3 7 2" xfId="30734"/>
    <cellStyle name="Normal 3 2 4 3 3 8" xfId="30735"/>
    <cellStyle name="Normal 3 2 4 3 3 8 2" xfId="30736"/>
    <cellStyle name="Normal 3 2 4 3 3 9" xfId="30737"/>
    <cellStyle name="Normal 3 2 4 3 4" xfId="30738"/>
    <cellStyle name="Normal 3 2 4 3 4 2" xfId="30739"/>
    <cellStyle name="Normal 3 2 4 3 4 2 2" xfId="30740"/>
    <cellStyle name="Normal 3 2 4 3 4 2 2 2" xfId="30741"/>
    <cellStyle name="Normal 3 2 4 3 4 2 2 2 2" xfId="30742"/>
    <cellStyle name="Normal 3 2 4 3 4 2 2 3" xfId="30743"/>
    <cellStyle name="Normal 3 2 4 3 4 2 2 3 2" xfId="30744"/>
    <cellStyle name="Normal 3 2 4 3 4 2 2 4" xfId="30745"/>
    <cellStyle name="Normal 3 2 4 3 4 2 3" xfId="30746"/>
    <cellStyle name="Normal 3 2 4 3 4 2 3 2" xfId="30747"/>
    <cellStyle name="Normal 3 2 4 3 4 2 4" xfId="30748"/>
    <cellStyle name="Normal 3 2 4 3 4 2 4 2" xfId="30749"/>
    <cellStyle name="Normal 3 2 4 3 4 2 5" xfId="30750"/>
    <cellStyle name="Normal 3 2 4 3 4 3" xfId="30751"/>
    <cellStyle name="Normal 3 2 4 3 4 3 2" xfId="30752"/>
    <cellStyle name="Normal 3 2 4 3 4 3 2 2" xfId="30753"/>
    <cellStyle name="Normal 3 2 4 3 4 3 3" xfId="30754"/>
    <cellStyle name="Normal 3 2 4 3 4 3 3 2" xfId="30755"/>
    <cellStyle name="Normal 3 2 4 3 4 3 4" xfId="30756"/>
    <cellStyle name="Normal 3 2 4 3 4 4" xfId="30757"/>
    <cellStyle name="Normal 3 2 4 3 4 4 2" xfId="30758"/>
    <cellStyle name="Normal 3 2 4 3 4 5" xfId="30759"/>
    <cellStyle name="Normal 3 2 4 3 4 5 2" xfId="30760"/>
    <cellStyle name="Normal 3 2 4 3 4 6" xfId="30761"/>
    <cellStyle name="Normal 3 2 4 3 5" xfId="30762"/>
    <cellStyle name="Normal 3 2 4 3 5 2" xfId="30763"/>
    <cellStyle name="Normal 3 2 4 3 5 2 2" xfId="30764"/>
    <cellStyle name="Normal 3 2 4 3 5 2 2 2" xfId="30765"/>
    <cellStyle name="Normal 3 2 4 3 5 2 2 2 2" xfId="30766"/>
    <cellStyle name="Normal 3 2 4 3 5 2 2 3" xfId="30767"/>
    <cellStyle name="Normal 3 2 4 3 5 2 2 3 2" xfId="30768"/>
    <cellStyle name="Normal 3 2 4 3 5 2 2 4" xfId="30769"/>
    <cellStyle name="Normal 3 2 4 3 5 2 3" xfId="30770"/>
    <cellStyle name="Normal 3 2 4 3 5 2 3 2" xfId="30771"/>
    <cellStyle name="Normal 3 2 4 3 5 2 4" xfId="30772"/>
    <cellStyle name="Normal 3 2 4 3 5 2 4 2" xfId="30773"/>
    <cellStyle name="Normal 3 2 4 3 5 2 5" xfId="30774"/>
    <cellStyle name="Normal 3 2 4 3 5 3" xfId="30775"/>
    <cellStyle name="Normal 3 2 4 3 5 3 2" xfId="30776"/>
    <cellStyle name="Normal 3 2 4 3 5 3 2 2" xfId="30777"/>
    <cellStyle name="Normal 3 2 4 3 5 3 3" xfId="30778"/>
    <cellStyle name="Normal 3 2 4 3 5 3 3 2" xfId="30779"/>
    <cellStyle name="Normal 3 2 4 3 5 3 4" xfId="30780"/>
    <cellStyle name="Normal 3 2 4 3 5 4" xfId="30781"/>
    <cellStyle name="Normal 3 2 4 3 5 4 2" xfId="30782"/>
    <cellStyle name="Normal 3 2 4 3 5 5" xfId="30783"/>
    <cellStyle name="Normal 3 2 4 3 5 5 2" xfId="30784"/>
    <cellStyle name="Normal 3 2 4 3 5 6" xfId="30785"/>
    <cellStyle name="Normal 3 2 4 3 6" xfId="30786"/>
    <cellStyle name="Normal 3 2 4 3 6 2" xfId="30787"/>
    <cellStyle name="Normal 3 2 4 3 6 2 2" xfId="30788"/>
    <cellStyle name="Normal 3 2 4 3 6 2 2 2" xfId="30789"/>
    <cellStyle name="Normal 3 2 4 3 6 2 2 2 2" xfId="30790"/>
    <cellStyle name="Normal 3 2 4 3 6 2 2 3" xfId="30791"/>
    <cellStyle name="Normal 3 2 4 3 6 2 2 3 2" xfId="30792"/>
    <cellStyle name="Normal 3 2 4 3 6 2 2 4" xfId="30793"/>
    <cellStyle name="Normal 3 2 4 3 6 2 3" xfId="30794"/>
    <cellStyle name="Normal 3 2 4 3 6 2 3 2" xfId="30795"/>
    <cellStyle name="Normal 3 2 4 3 6 2 4" xfId="30796"/>
    <cellStyle name="Normal 3 2 4 3 6 2 4 2" xfId="30797"/>
    <cellStyle name="Normal 3 2 4 3 6 2 5" xfId="30798"/>
    <cellStyle name="Normal 3 2 4 3 6 3" xfId="30799"/>
    <cellStyle name="Normal 3 2 4 3 6 3 2" xfId="30800"/>
    <cellStyle name="Normal 3 2 4 3 6 3 2 2" xfId="30801"/>
    <cellStyle name="Normal 3 2 4 3 6 3 3" xfId="30802"/>
    <cellStyle name="Normal 3 2 4 3 6 3 3 2" xfId="30803"/>
    <cellStyle name="Normal 3 2 4 3 6 3 4" xfId="30804"/>
    <cellStyle name="Normal 3 2 4 3 6 4" xfId="30805"/>
    <cellStyle name="Normal 3 2 4 3 6 4 2" xfId="30806"/>
    <cellStyle name="Normal 3 2 4 3 6 5" xfId="30807"/>
    <cellStyle name="Normal 3 2 4 3 6 5 2" xfId="30808"/>
    <cellStyle name="Normal 3 2 4 3 6 6" xfId="30809"/>
    <cellStyle name="Normal 3 2 4 3 7" xfId="30810"/>
    <cellStyle name="Normal 3 2 4 3 7 2" xfId="30811"/>
    <cellStyle name="Normal 3 2 4 3 7 2 2" xfId="30812"/>
    <cellStyle name="Normal 3 2 4 3 7 2 2 2" xfId="30813"/>
    <cellStyle name="Normal 3 2 4 3 7 2 3" xfId="30814"/>
    <cellStyle name="Normal 3 2 4 3 7 2 3 2" xfId="30815"/>
    <cellStyle name="Normal 3 2 4 3 7 2 4" xfId="30816"/>
    <cellStyle name="Normal 3 2 4 3 7 3" xfId="30817"/>
    <cellStyle name="Normal 3 2 4 3 7 3 2" xfId="30818"/>
    <cellStyle name="Normal 3 2 4 3 7 4" xfId="30819"/>
    <cellStyle name="Normal 3 2 4 3 7 4 2" xfId="30820"/>
    <cellStyle name="Normal 3 2 4 3 7 5" xfId="30821"/>
    <cellStyle name="Normal 3 2 4 3 8" xfId="30822"/>
    <cellStyle name="Normal 3 2 4 3 8 2" xfId="30823"/>
    <cellStyle name="Normal 3 2 4 3 8 2 2" xfId="30824"/>
    <cellStyle name="Normal 3 2 4 3 8 3" xfId="30825"/>
    <cellStyle name="Normal 3 2 4 3 8 3 2" xfId="30826"/>
    <cellStyle name="Normal 3 2 4 3 8 4" xfId="30827"/>
    <cellStyle name="Normal 3 2 4 3 9" xfId="30828"/>
    <cellStyle name="Normal 3 2 4 3 9 2" xfId="30829"/>
    <cellStyle name="Normal 3 2 4 4" xfId="30830"/>
    <cellStyle name="Normal 3 2 4 5" xfId="30831"/>
    <cellStyle name="Normal 3 2 5" xfId="30832"/>
    <cellStyle name="Normal 3 2 5 2" xfId="30833"/>
    <cellStyle name="Normal 3 2 5 2 10" xfId="30834"/>
    <cellStyle name="Normal 3 2 5 2 2" xfId="30835"/>
    <cellStyle name="Normal 3 2 5 2 2 2" xfId="30836"/>
    <cellStyle name="Normal 3 2 5 2 2 2 2" xfId="30837"/>
    <cellStyle name="Normal 3 2 5 2 2 2 2 2" xfId="30838"/>
    <cellStyle name="Normal 3 2 5 2 2 2 2 2 2" xfId="30839"/>
    <cellStyle name="Normal 3 2 5 2 2 2 2 2 2 2" xfId="30840"/>
    <cellStyle name="Normal 3 2 5 2 2 2 2 2 3" xfId="30841"/>
    <cellStyle name="Normal 3 2 5 2 2 2 2 2 3 2" xfId="30842"/>
    <cellStyle name="Normal 3 2 5 2 2 2 2 2 4" xfId="30843"/>
    <cellStyle name="Normal 3 2 5 2 2 2 2 3" xfId="30844"/>
    <cellStyle name="Normal 3 2 5 2 2 2 2 3 2" xfId="30845"/>
    <cellStyle name="Normal 3 2 5 2 2 2 2 4" xfId="30846"/>
    <cellStyle name="Normal 3 2 5 2 2 2 2 4 2" xfId="30847"/>
    <cellStyle name="Normal 3 2 5 2 2 2 2 5" xfId="30848"/>
    <cellStyle name="Normal 3 2 5 2 2 2 3" xfId="30849"/>
    <cellStyle name="Normal 3 2 5 2 2 2 3 2" xfId="30850"/>
    <cellStyle name="Normal 3 2 5 2 2 2 3 2 2" xfId="30851"/>
    <cellStyle name="Normal 3 2 5 2 2 2 3 3" xfId="30852"/>
    <cellStyle name="Normal 3 2 5 2 2 2 3 3 2" xfId="30853"/>
    <cellStyle name="Normal 3 2 5 2 2 2 3 4" xfId="30854"/>
    <cellStyle name="Normal 3 2 5 2 2 2 4" xfId="30855"/>
    <cellStyle name="Normal 3 2 5 2 2 2 4 2" xfId="30856"/>
    <cellStyle name="Normal 3 2 5 2 2 2 5" xfId="30857"/>
    <cellStyle name="Normal 3 2 5 2 2 2 5 2" xfId="30858"/>
    <cellStyle name="Normal 3 2 5 2 2 2 6" xfId="30859"/>
    <cellStyle name="Normal 3 2 5 2 2 3" xfId="30860"/>
    <cellStyle name="Normal 3 2 5 2 2 3 2" xfId="30861"/>
    <cellStyle name="Normal 3 2 5 2 2 3 2 2" xfId="30862"/>
    <cellStyle name="Normal 3 2 5 2 2 3 2 2 2" xfId="30863"/>
    <cellStyle name="Normal 3 2 5 2 2 3 2 2 2 2" xfId="30864"/>
    <cellStyle name="Normal 3 2 5 2 2 3 2 2 3" xfId="30865"/>
    <cellStyle name="Normal 3 2 5 2 2 3 2 2 3 2" xfId="30866"/>
    <cellStyle name="Normal 3 2 5 2 2 3 2 2 4" xfId="30867"/>
    <cellStyle name="Normal 3 2 5 2 2 3 2 3" xfId="30868"/>
    <cellStyle name="Normal 3 2 5 2 2 3 2 3 2" xfId="30869"/>
    <cellStyle name="Normal 3 2 5 2 2 3 2 4" xfId="30870"/>
    <cellStyle name="Normal 3 2 5 2 2 3 2 4 2" xfId="30871"/>
    <cellStyle name="Normal 3 2 5 2 2 3 2 5" xfId="30872"/>
    <cellStyle name="Normal 3 2 5 2 2 3 3" xfId="30873"/>
    <cellStyle name="Normal 3 2 5 2 2 3 3 2" xfId="30874"/>
    <cellStyle name="Normal 3 2 5 2 2 3 3 2 2" xfId="30875"/>
    <cellStyle name="Normal 3 2 5 2 2 3 3 3" xfId="30876"/>
    <cellStyle name="Normal 3 2 5 2 2 3 3 3 2" xfId="30877"/>
    <cellStyle name="Normal 3 2 5 2 2 3 3 4" xfId="30878"/>
    <cellStyle name="Normal 3 2 5 2 2 3 4" xfId="30879"/>
    <cellStyle name="Normal 3 2 5 2 2 3 4 2" xfId="30880"/>
    <cellStyle name="Normal 3 2 5 2 2 3 5" xfId="30881"/>
    <cellStyle name="Normal 3 2 5 2 2 3 5 2" xfId="30882"/>
    <cellStyle name="Normal 3 2 5 2 2 3 6" xfId="30883"/>
    <cellStyle name="Normal 3 2 5 2 2 4" xfId="30884"/>
    <cellStyle name="Normal 3 2 5 2 2 4 2" xfId="30885"/>
    <cellStyle name="Normal 3 2 5 2 2 4 2 2" xfId="30886"/>
    <cellStyle name="Normal 3 2 5 2 2 4 2 2 2" xfId="30887"/>
    <cellStyle name="Normal 3 2 5 2 2 4 2 2 2 2" xfId="30888"/>
    <cellStyle name="Normal 3 2 5 2 2 4 2 2 3" xfId="30889"/>
    <cellStyle name="Normal 3 2 5 2 2 4 2 2 3 2" xfId="30890"/>
    <cellStyle name="Normal 3 2 5 2 2 4 2 2 4" xfId="30891"/>
    <cellStyle name="Normal 3 2 5 2 2 4 2 3" xfId="30892"/>
    <cellStyle name="Normal 3 2 5 2 2 4 2 3 2" xfId="30893"/>
    <cellStyle name="Normal 3 2 5 2 2 4 2 4" xfId="30894"/>
    <cellStyle name="Normal 3 2 5 2 2 4 2 4 2" xfId="30895"/>
    <cellStyle name="Normal 3 2 5 2 2 4 2 5" xfId="30896"/>
    <cellStyle name="Normal 3 2 5 2 2 4 3" xfId="30897"/>
    <cellStyle name="Normal 3 2 5 2 2 4 3 2" xfId="30898"/>
    <cellStyle name="Normal 3 2 5 2 2 4 3 2 2" xfId="30899"/>
    <cellStyle name="Normal 3 2 5 2 2 4 3 3" xfId="30900"/>
    <cellStyle name="Normal 3 2 5 2 2 4 3 3 2" xfId="30901"/>
    <cellStyle name="Normal 3 2 5 2 2 4 3 4" xfId="30902"/>
    <cellStyle name="Normal 3 2 5 2 2 4 4" xfId="30903"/>
    <cellStyle name="Normal 3 2 5 2 2 4 4 2" xfId="30904"/>
    <cellStyle name="Normal 3 2 5 2 2 4 5" xfId="30905"/>
    <cellStyle name="Normal 3 2 5 2 2 4 5 2" xfId="30906"/>
    <cellStyle name="Normal 3 2 5 2 2 4 6" xfId="30907"/>
    <cellStyle name="Normal 3 2 5 2 2 5" xfId="30908"/>
    <cellStyle name="Normal 3 2 5 2 2 5 2" xfId="30909"/>
    <cellStyle name="Normal 3 2 5 2 2 5 2 2" xfId="30910"/>
    <cellStyle name="Normal 3 2 5 2 2 5 2 2 2" xfId="30911"/>
    <cellStyle name="Normal 3 2 5 2 2 5 2 3" xfId="30912"/>
    <cellStyle name="Normal 3 2 5 2 2 5 2 3 2" xfId="30913"/>
    <cellStyle name="Normal 3 2 5 2 2 5 2 4" xfId="30914"/>
    <cellStyle name="Normal 3 2 5 2 2 5 3" xfId="30915"/>
    <cellStyle name="Normal 3 2 5 2 2 5 3 2" xfId="30916"/>
    <cellStyle name="Normal 3 2 5 2 2 5 4" xfId="30917"/>
    <cellStyle name="Normal 3 2 5 2 2 5 4 2" xfId="30918"/>
    <cellStyle name="Normal 3 2 5 2 2 5 5" xfId="30919"/>
    <cellStyle name="Normal 3 2 5 2 2 6" xfId="30920"/>
    <cellStyle name="Normal 3 2 5 2 2 6 2" xfId="30921"/>
    <cellStyle name="Normal 3 2 5 2 2 6 2 2" xfId="30922"/>
    <cellStyle name="Normal 3 2 5 2 2 6 3" xfId="30923"/>
    <cellStyle name="Normal 3 2 5 2 2 6 3 2" xfId="30924"/>
    <cellStyle name="Normal 3 2 5 2 2 6 4" xfId="30925"/>
    <cellStyle name="Normal 3 2 5 2 2 7" xfId="30926"/>
    <cellStyle name="Normal 3 2 5 2 2 7 2" xfId="30927"/>
    <cellStyle name="Normal 3 2 5 2 2 8" xfId="30928"/>
    <cellStyle name="Normal 3 2 5 2 2 8 2" xfId="30929"/>
    <cellStyle name="Normal 3 2 5 2 2 9" xfId="30930"/>
    <cellStyle name="Normal 3 2 5 2 3" xfId="30931"/>
    <cellStyle name="Normal 3 2 5 2 3 2" xfId="30932"/>
    <cellStyle name="Normal 3 2 5 2 3 2 2" xfId="30933"/>
    <cellStyle name="Normal 3 2 5 2 3 2 2 2" xfId="30934"/>
    <cellStyle name="Normal 3 2 5 2 3 2 2 2 2" xfId="30935"/>
    <cellStyle name="Normal 3 2 5 2 3 2 2 3" xfId="30936"/>
    <cellStyle name="Normal 3 2 5 2 3 2 2 3 2" xfId="30937"/>
    <cellStyle name="Normal 3 2 5 2 3 2 2 4" xfId="30938"/>
    <cellStyle name="Normal 3 2 5 2 3 2 3" xfId="30939"/>
    <cellStyle name="Normal 3 2 5 2 3 2 3 2" xfId="30940"/>
    <cellStyle name="Normal 3 2 5 2 3 2 4" xfId="30941"/>
    <cellStyle name="Normal 3 2 5 2 3 2 4 2" xfId="30942"/>
    <cellStyle name="Normal 3 2 5 2 3 2 5" xfId="30943"/>
    <cellStyle name="Normal 3 2 5 2 3 3" xfId="30944"/>
    <cellStyle name="Normal 3 2 5 2 3 3 2" xfId="30945"/>
    <cellStyle name="Normal 3 2 5 2 3 3 2 2" xfId="30946"/>
    <cellStyle name="Normal 3 2 5 2 3 3 3" xfId="30947"/>
    <cellStyle name="Normal 3 2 5 2 3 3 3 2" xfId="30948"/>
    <cellStyle name="Normal 3 2 5 2 3 3 4" xfId="30949"/>
    <cellStyle name="Normal 3 2 5 2 3 4" xfId="30950"/>
    <cellStyle name="Normal 3 2 5 2 3 4 2" xfId="30951"/>
    <cellStyle name="Normal 3 2 5 2 3 5" xfId="30952"/>
    <cellStyle name="Normal 3 2 5 2 3 5 2" xfId="30953"/>
    <cellStyle name="Normal 3 2 5 2 3 6" xfId="30954"/>
    <cellStyle name="Normal 3 2 5 2 4" xfId="30955"/>
    <cellStyle name="Normal 3 2 5 2 4 2" xfId="30956"/>
    <cellStyle name="Normal 3 2 5 2 4 2 2" xfId="30957"/>
    <cellStyle name="Normal 3 2 5 2 4 2 2 2" xfId="30958"/>
    <cellStyle name="Normal 3 2 5 2 4 2 2 2 2" xfId="30959"/>
    <cellStyle name="Normal 3 2 5 2 4 2 2 3" xfId="30960"/>
    <cellStyle name="Normal 3 2 5 2 4 2 2 3 2" xfId="30961"/>
    <cellStyle name="Normal 3 2 5 2 4 2 2 4" xfId="30962"/>
    <cellStyle name="Normal 3 2 5 2 4 2 3" xfId="30963"/>
    <cellStyle name="Normal 3 2 5 2 4 2 3 2" xfId="30964"/>
    <cellStyle name="Normal 3 2 5 2 4 2 4" xfId="30965"/>
    <cellStyle name="Normal 3 2 5 2 4 2 4 2" xfId="30966"/>
    <cellStyle name="Normal 3 2 5 2 4 2 5" xfId="30967"/>
    <cellStyle name="Normal 3 2 5 2 4 3" xfId="30968"/>
    <cellStyle name="Normal 3 2 5 2 4 3 2" xfId="30969"/>
    <cellStyle name="Normal 3 2 5 2 4 3 2 2" xfId="30970"/>
    <cellStyle name="Normal 3 2 5 2 4 3 3" xfId="30971"/>
    <cellStyle name="Normal 3 2 5 2 4 3 3 2" xfId="30972"/>
    <cellStyle name="Normal 3 2 5 2 4 3 4" xfId="30973"/>
    <cellStyle name="Normal 3 2 5 2 4 4" xfId="30974"/>
    <cellStyle name="Normal 3 2 5 2 4 4 2" xfId="30975"/>
    <cellStyle name="Normal 3 2 5 2 4 5" xfId="30976"/>
    <cellStyle name="Normal 3 2 5 2 4 5 2" xfId="30977"/>
    <cellStyle name="Normal 3 2 5 2 4 6" xfId="30978"/>
    <cellStyle name="Normal 3 2 5 2 5" xfId="30979"/>
    <cellStyle name="Normal 3 2 5 2 5 2" xfId="30980"/>
    <cellStyle name="Normal 3 2 5 2 5 2 2" xfId="30981"/>
    <cellStyle name="Normal 3 2 5 2 5 2 2 2" xfId="30982"/>
    <cellStyle name="Normal 3 2 5 2 5 2 2 2 2" xfId="30983"/>
    <cellStyle name="Normal 3 2 5 2 5 2 2 3" xfId="30984"/>
    <cellStyle name="Normal 3 2 5 2 5 2 2 3 2" xfId="30985"/>
    <cellStyle name="Normal 3 2 5 2 5 2 2 4" xfId="30986"/>
    <cellStyle name="Normal 3 2 5 2 5 2 3" xfId="30987"/>
    <cellStyle name="Normal 3 2 5 2 5 2 3 2" xfId="30988"/>
    <cellStyle name="Normal 3 2 5 2 5 2 4" xfId="30989"/>
    <cellStyle name="Normal 3 2 5 2 5 2 4 2" xfId="30990"/>
    <cellStyle name="Normal 3 2 5 2 5 2 5" xfId="30991"/>
    <cellStyle name="Normal 3 2 5 2 5 3" xfId="30992"/>
    <cellStyle name="Normal 3 2 5 2 5 3 2" xfId="30993"/>
    <cellStyle name="Normal 3 2 5 2 5 3 2 2" xfId="30994"/>
    <cellStyle name="Normal 3 2 5 2 5 3 3" xfId="30995"/>
    <cellStyle name="Normal 3 2 5 2 5 3 3 2" xfId="30996"/>
    <cellStyle name="Normal 3 2 5 2 5 3 4" xfId="30997"/>
    <cellStyle name="Normal 3 2 5 2 5 4" xfId="30998"/>
    <cellStyle name="Normal 3 2 5 2 5 4 2" xfId="30999"/>
    <cellStyle name="Normal 3 2 5 2 5 5" xfId="31000"/>
    <cellStyle name="Normal 3 2 5 2 5 5 2" xfId="31001"/>
    <cellStyle name="Normal 3 2 5 2 5 6" xfId="31002"/>
    <cellStyle name="Normal 3 2 5 2 6" xfId="31003"/>
    <cellStyle name="Normal 3 2 5 2 6 2" xfId="31004"/>
    <cellStyle name="Normal 3 2 5 2 6 2 2" xfId="31005"/>
    <cellStyle name="Normal 3 2 5 2 6 2 2 2" xfId="31006"/>
    <cellStyle name="Normal 3 2 5 2 6 2 3" xfId="31007"/>
    <cellStyle name="Normal 3 2 5 2 6 2 3 2" xfId="31008"/>
    <cellStyle name="Normal 3 2 5 2 6 2 4" xfId="31009"/>
    <cellStyle name="Normal 3 2 5 2 6 3" xfId="31010"/>
    <cellStyle name="Normal 3 2 5 2 6 3 2" xfId="31011"/>
    <cellStyle name="Normal 3 2 5 2 6 4" xfId="31012"/>
    <cellStyle name="Normal 3 2 5 2 6 4 2" xfId="31013"/>
    <cellStyle name="Normal 3 2 5 2 6 5" xfId="31014"/>
    <cellStyle name="Normal 3 2 5 2 7" xfId="31015"/>
    <cellStyle name="Normal 3 2 5 2 7 2" xfId="31016"/>
    <cellStyle name="Normal 3 2 5 2 7 2 2" xfId="31017"/>
    <cellStyle name="Normal 3 2 5 2 7 3" xfId="31018"/>
    <cellStyle name="Normal 3 2 5 2 7 3 2" xfId="31019"/>
    <cellStyle name="Normal 3 2 5 2 7 4" xfId="31020"/>
    <cellStyle name="Normal 3 2 5 2 8" xfId="31021"/>
    <cellStyle name="Normal 3 2 5 2 8 2" xfId="31022"/>
    <cellStyle name="Normal 3 2 5 2 9" xfId="31023"/>
    <cellStyle name="Normal 3 2 5 2 9 2" xfId="31024"/>
    <cellStyle name="Normal 3 2 6" xfId="31025"/>
    <cellStyle name="Normal 3 2 6 10" xfId="31026"/>
    <cellStyle name="Normal 3 2 6 2" xfId="31027"/>
    <cellStyle name="Normal 3 2 6 2 2" xfId="31028"/>
    <cellStyle name="Normal 3 2 6 2 2 2" xfId="31029"/>
    <cellStyle name="Normal 3 2 6 2 2 2 2" xfId="31030"/>
    <cellStyle name="Normal 3 2 6 2 2 2 2 2" xfId="31031"/>
    <cellStyle name="Normal 3 2 6 2 2 2 2 2 2" xfId="31032"/>
    <cellStyle name="Normal 3 2 6 2 2 2 2 3" xfId="31033"/>
    <cellStyle name="Normal 3 2 6 2 2 2 2 3 2" xfId="31034"/>
    <cellStyle name="Normal 3 2 6 2 2 2 2 4" xfId="31035"/>
    <cellStyle name="Normal 3 2 6 2 2 2 3" xfId="31036"/>
    <cellStyle name="Normal 3 2 6 2 2 2 3 2" xfId="31037"/>
    <cellStyle name="Normal 3 2 6 2 2 2 4" xfId="31038"/>
    <cellStyle name="Normal 3 2 6 2 2 2 4 2" xfId="31039"/>
    <cellStyle name="Normal 3 2 6 2 2 2 5" xfId="31040"/>
    <cellStyle name="Normal 3 2 6 2 2 3" xfId="31041"/>
    <cellStyle name="Normal 3 2 6 2 2 3 2" xfId="31042"/>
    <cellStyle name="Normal 3 2 6 2 2 3 2 2" xfId="31043"/>
    <cellStyle name="Normal 3 2 6 2 2 3 3" xfId="31044"/>
    <cellStyle name="Normal 3 2 6 2 2 3 3 2" xfId="31045"/>
    <cellStyle name="Normal 3 2 6 2 2 3 4" xfId="31046"/>
    <cellStyle name="Normal 3 2 6 2 2 4" xfId="31047"/>
    <cellStyle name="Normal 3 2 6 2 2 4 2" xfId="31048"/>
    <cellStyle name="Normal 3 2 6 2 2 5" xfId="31049"/>
    <cellStyle name="Normal 3 2 6 2 2 5 2" xfId="31050"/>
    <cellStyle name="Normal 3 2 6 2 2 6" xfId="31051"/>
    <cellStyle name="Normal 3 2 6 2 3" xfId="31052"/>
    <cellStyle name="Normal 3 2 6 2 3 2" xfId="31053"/>
    <cellStyle name="Normal 3 2 6 2 3 2 2" xfId="31054"/>
    <cellStyle name="Normal 3 2 6 2 3 2 2 2" xfId="31055"/>
    <cellStyle name="Normal 3 2 6 2 3 2 2 2 2" xfId="31056"/>
    <cellStyle name="Normal 3 2 6 2 3 2 2 3" xfId="31057"/>
    <cellStyle name="Normal 3 2 6 2 3 2 2 3 2" xfId="31058"/>
    <cellStyle name="Normal 3 2 6 2 3 2 2 4" xfId="31059"/>
    <cellStyle name="Normal 3 2 6 2 3 2 3" xfId="31060"/>
    <cellStyle name="Normal 3 2 6 2 3 2 3 2" xfId="31061"/>
    <cellStyle name="Normal 3 2 6 2 3 2 4" xfId="31062"/>
    <cellStyle name="Normal 3 2 6 2 3 2 4 2" xfId="31063"/>
    <cellStyle name="Normal 3 2 6 2 3 2 5" xfId="31064"/>
    <cellStyle name="Normal 3 2 6 2 3 3" xfId="31065"/>
    <cellStyle name="Normal 3 2 6 2 3 3 2" xfId="31066"/>
    <cellStyle name="Normal 3 2 6 2 3 3 2 2" xfId="31067"/>
    <cellStyle name="Normal 3 2 6 2 3 3 3" xfId="31068"/>
    <cellStyle name="Normal 3 2 6 2 3 3 3 2" xfId="31069"/>
    <cellStyle name="Normal 3 2 6 2 3 3 4" xfId="31070"/>
    <cellStyle name="Normal 3 2 6 2 3 4" xfId="31071"/>
    <cellStyle name="Normal 3 2 6 2 3 4 2" xfId="31072"/>
    <cellStyle name="Normal 3 2 6 2 3 5" xfId="31073"/>
    <cellStyle name="Normal 3 2 6 2 3 5 2" xfId="31074"/>
    <cellStyle name="Normal 3 2 6 2 3 6" xfId="31075"/>
    <cellStyle name="Normal 3 2 6 2 4" xfId="31076"/>
    <cellStyle name="Normal 3 2 6 2 4 2" xfId="31077"/>
    <cellStyle name="Normal 3 2 6 2 4 2 2" xfId="31078"/>
    <cellStyle name="Normal 3 2 6 2 4 2 2 2" xfId="31079"/>
    <cellStyle name="Normal 3 2 6 2 4 2 2 2 2" xfId="31080"/>
    <cellStyle name="Normal 3 2 6 2 4 2 2 3" xfId="31081"/>
    <cellStyle name="Normal 3 2 6 2 4 2 2 3 2" xfId="31082"/>
    <cellStyle name="Normal 3 2 6 2 4 2 2 4" xfId="31083"/>
    <cellStyle name="Normal 3 2 6 2 4 2 3" xfId="31084"/>
    <cellStyle name="Normal 3 2 6 2 4 2 3 2" xfId="31085"/>
    <cellStyle name="Normal 3 2 6 2 4 2 4" xfId="31086"/>
    <cellStyle name="Normal 3 2 6 2 4 2 4 2" xfId="31087"/>
    <cellStyle name="Normal 3 2 6 2 4 2 5" xfId="31088"/>
    <cellStyle name="Normal 3 2 6 2 4 3" xfId="31089"/>
    <cellStyle name="Normal 3 2 6 2 4 3 2" xfId="31090"/>
    <cellStyle name="Normal 3 2 6 2 4 3 2 2" xfId="31091"/>
    <cellStyle name="Normal 3 2 6 2 4 3 3" xfId="31092"/>
    <cellStyle name="Normal 3 2 6 2 4 3 3 2" xfId="31093"/>
    <cellStyle name="Normal 3 2 6 2 4 3 4" xfId="31094"/>
    <cellStyle name="Normal 3 2 6 2 4 4" xfId="31095"/>
    <cellStyle name="Normal 3 2 6 2 4 4 2" xfId="31096"/>
    <cellStyle name="Normal 3 2 6 2 4 5" xfId="31097"/>
    <cellStyle name="Normal 3 2 6 2 4 5 2" xfId="31098"/>
    <cellStyle name="Normal 3 2 6 2 4 6" xfId="31099"/>
    <cellStyle name="Normal 3 2 6 2 5" xfId="31100"/>
    <cellStyle name="Normal 3 2 6 2 5 2" xfId="31101"/>
    <cellStyle name="Normal 3 2 6 2 5 2 2" xfId="31102"/>
    <cellStyle name="Normal 3 2 6 2 5 2 2 2" xfId="31103"/>
    <cellStyle name="Normal 3 2 6 2 5 2 3" xfId="31104"/>
    <cellStyle name="Normal 3 2 6 2 5 2 3 2" xfId="31105"/>
    <cellStyle name="Normal 3 2 6 2 5 2 4" xfId="31106"/>
    <cellStyle name="Normal 3 2 6 2 5 3" xfId="31107"/>
    <cellStyle name="Normal 3 2 6 2 5 3 2" xfId="31108"/>
    <cellStyle name="Normal 3 2 6 2 5 4" xfId="31109"/>
    <cellStyle name="Normal 3 2 6 2 5 4 2" xfId="31110"/>
    <cellStyle name="Normal 3 2 6 2 5 5" xfId="31111"/>
    <cellStyle name="Normal 3 2 6 2 6" xfId="31112"/>
    <cellStyle name="Normal 3 2 6 2 6 2" xfId="31113"/>
    <cellStyle name="Normal 3 2 6 2 6 2 2" xfId="31114"/>
    <cellStyle name="Normal 3 2 6 2 6 3" xfId="31115"/>
    <cellStyle name="Normal 3 2 6 2 6 3 2" xfId="31116"/>
    <cellStyle name="Normal 3 2 6 2 6 4" xfId="31117"/>
    <cellStyle name="Normal 3 2 6 2 7" xfId="31118"/>
    <cellStyle name="Normal 3 2 6 2 7 2" xfId="31119"/>
    <cellStyle name="Normal 3 2 6 2 8" xfId="31120"/>
    <cellStyle name="Normal 3 2 6 2 8 2" xfId="31121"/>
    <cellStyle name="Normal 3 2 6 2 9" xfId="31122"/>
    <cellStyle name="Normal 3 2 6 3" xfId="31123"/>
    <cellStyle name="Normal 3 2 6 3 2" xfId="31124"/>
    <cellStyle name="Normal 3 2 6 3 2 2" xfId="31125"/>
    <cellStyle name="Normal 3 2 6 3 2 2 2" xfId="31126"/>
    <cellStyle name="Normal 3 2 6 3 2 2 2 2" xfId="31127"/>
    <cellStyle name="Normal 3 2 6 3 2 2 3" xfId="31128"/>
    <cellStyle name="Normal 3 2 6 3 2 2 3 2" xfId="31129"/>
    <cellStyle name="Normal 3 2 6 3 2 2 4" xfId="31130"/>
    <cellStyle name="Normal 3 2 6 3 2 3" xfId="31131"/>
    <cellStyle name="Normal 3 2 6 3 2 3 2" xfId="31132"/>
    <cellStyle name="Normal 3 2 6 3 2 4" xfId="31133"/>
    <cellStyle name="Normal 3 2 6 3 2 4 2" xfId="31134"/>
    <cellStyle name="Normal 3 2 6 3 2 5" xfId="31135"/>
    <cellStyle name="Normal 3 2 6 3 3" xfId="31136"/>
    <cellStyle name="Normal 3 2 6 3 3 2" xfId="31137"/>
    <cellStyle name="Normal 3 2 6 3 3 2 2" xfId="31138"/>
    <cellStyle name="Normal 3 2 6 3 3 3" xfId="31139"/>
    <cellStyle name="Normal 3 2 6 3 3 3 2" xfId="31140"/>
    <cellStyle name="Normal 3 2 6 3 3 4" xfId="31141"/>
    <cellStyle name="Normal 3 2 6 3 4" xfId="31142"/>
    <cellStyle name="Normal 3 2 6 3 4 2" xfId="31143"/>
    <cellStyle name="Normal 3 2 6 3 5" xfId="31144"/>
    <cellStyle name="Normal 3 2 6 3 5 2" xfId="31145"/>
    <cellStyle name="Normal 3 2 6 3 6" xfId="31146"/>
    <cellStyle name="Normal 3 2 6 4" xfId="31147"/>
    <cellStyle name="Normal 3 2 6 4 2" xfId="31148"/>
    <cellStyle name="Normal 3 2 6 4 2 2" xfId="31149"/>
    <cellStyle name="Normal 3 2 6 4 2 2 2" xfId="31150"/>
    <cellStyle name="Normal 3 2 6 4 2 2 2 2" xfId="31151"/>
    <cellStyle name="Normal 3 2 6 4 2 2 3" xfId="31152"/>
    <cellStyle name="Normal 3 2 6 4 2 2 3 2" xfId="31153"/>
    <cellStyle name="Normal 3 2 6 4 2 2 4" xfId="31154"/>
    <cellStyle name="Normal 3 2 6 4 2 3" xfId="31155"/>
    <cellStyle name="Normal 3 2 6 4 2 3 2" xfId="31156"/>
    <cellStyle name="Normal 3 2 6 4 2 4" xfId="31157"/>
    <cellStyle name="Normal 3 2 6 4 2 4 2" xfId="31158"/>
    <cellStyle name="Normal 3 2 6 4 2 5" xfId="31159"/>
    <cellStyle name="Normal 3 2 6 4 3" xfId="31160"/>
    <cellStyle name="Normal 3 2 6 4 3 2" xfId="31161"/>
    <cellStyle name="Normal 3 2 6 4 3 2 2" xfId="31162"/>
    <cellStyle name="Normal 3 2 6 4 3 3" xfId="31163"/>
    <cellStyle name="Normal 3 2 6 4 3 3 2" xfId="31164"/>
    <cellStyle name="Normal 3 2 6 4 3 4" xfId="31165"/>
    <cellStyle name="Normal 3 2 6 4 4" xfId="31166"/>
    <cellStyle name="Normal 3 2 6 4 4 2" xfId="31167"/>
    <cellStyle name="Normal 3 2 6 4 5" xfId="31168"/>
    <cellStyle name="Normal 3 2 6 4 5 2" xfId="31169"/>
    <cellStyle name="Normal 3 2 6 4 6" xfId="31170"/>
    <cellStyle name="Normal 3 2 6 5" xfId="31171"/>
    <cellStyle name="Normal 3 2 6 5 2" xfId="31172"/>
    <cellStyle name="Normal 3 2 6 5 2 2" xfId="31173"/>
    <cellStyle name="Normal 3 2 6 5 2 2 2" xfId="31174"/>
    <cellStyle name="Normal 3 2 6 5 2 2 2 2" xfId="31175"/>
    <cellStyle name="Normal 3 2 6 5 2 2 3" xfId="31176"/>
    <cellStyle name="Normal 3 2 6 5 2 2 3 2" xfId="31177"/>
    <cellStyle name="Normal 3 2 6 5 2 2 4" xfId="31178"/>
    <cellStyle name="Normal 3 2 6 5 2 3" xfId="31179"/>
    <cellStyle name="Normal 3 2 6 5 2 3 2" xfId="31180"/>
    <cellStyle name="Normal 3 2 6 5 2 4" xfId="31181"/>
    <cellStyle name="Normal 3 2 6 5 2 4 2" xfId="31182"/>
    <cellStyle name="Normal 3 2 6 5 2 5" xfId="31183"/>
    <cellStyle name="Normal 3 2 6 5 3" xfId="31184"/>
    <cellStyle name="Normal 3 2 6 5 3 2" xfId="31185"/>
    <cellStyle name="Normal 3 2 6 5 3 2 2" xfId="31186"/>
    <cellStyle name="Normal 3 2 6 5 3 3" xfId="31187"/>
    <cellStyle name="Normal 3 2 6 5 3 3 2" xfId="31188"/>
    <cellStyle name="Normal 3 2 6 5 3 4" xfId="31189"/>
    <cellStyle name="Normal 3 2 6 5 4" xfId="31190"/>
    <cellStyle name="Normal 3 2 6 5 4 2" xfId="31191"/>
    <cellStyle name="Normal 3 2 6 5 5" xfId="31192"/>
    <cellStyle name="Normal 3 2 6 5 5 2" xfId="31193"/>
    <cellStyle name="Normal 3 2 6 5 6" xfId="31194"/>
    <cellStyle name="Normal 3 2 6 6" xfId="31195"/>
    <cellStyle name="Normal 3 2 6 6 2" xfId="31196"/>
    <cellStyle name="Normal 3 2 6 6 2 2" xfId="31197"/>
    <cellStyle name="Normal 3 2 6 6 2 2 2" xfId="31198"/>
    <cellStyle name="Normal 3 2 6 6 2 3" xfId="31199"/>
    <cellStyle name="Normal 3 2 6 6 2 3 2" xfId="31200"/>
    <cellStyle name="Normal 3 2 6 6 2 4" xfId="31201"/>
    <cellStyle name="Normal 3 2 6 6 3" xfId="31202"/>
    <cellStyle name="Normal 3 2 6 6 3 2" xfId="31203"/>
    <cellStyle name="Normal 3 2 6 6 4" xfId="31204"/>
    <cellStyle name="Normal 3 2 6 6 4 2" xfId="31205"/>
    <cellStyle name="Normal 3 2 6 6 5" xfId="31206"/>
    <cellStyle name="Normal 3 2 6 7" xfId="31207"/>
    <cellStyle name="Normal 3 2 6 7 2" xfId="31208"/>
    <cellStyle name="Normal 3 2 6 7 2 2" xfId="31209"/>
    <cellStyle name="Normal 3 2 6 7 3" xfId="31210"/>
    <cellStyle name="Normal 3 2 6 7 3 2" xfId="31211"/>
    <cellStyle name="Normal 3 2 6 7 4" xfId="31212"/>
    <cellStyle name="Normal 3 2 6 8" xfId="31213"/>
    <cellStyle name="Normal 3 2 6 8 2" xfId="31214"/>
    <cellStyle name="Normal 3 2 6 9" xfId="31215"/>
    <cellStyle name="Normal 3 2 6 9 2" xfId="31216"/>
    <cellStyle name="Normal 3 2 7" xfId="31217"/>
    <cellStyle name="Normal 3 2 7 10" xfId="31218"/>
    <cellStyle name="Normal 3 2 7 2" xfId="31219"/>
    <cellStyle name="Normal 3 2 7 2 2" xfId="31220"/>
    <cellStyle name="Normal 3 2 7 2 2 2" xfId="31221"/>
    <cellStyle name="Normal 3 2 7 2 2 2 2" xfId="31222"/>
    <cellStyle name="Normal 3 2 7 2 2 2 2 2" xfId="31223"/>
    <cellStyle name="Normal 3 2 7 2 2 2 2 2 2" xfId="31224"/>
    <cellStyle name="Normal 3 2 7 2 2 2 2 3" xfId="31225"/>
    <cellStyle name="Normal 3 2 7 2 2 2 2 3 2" xfId="31226"/>
    <cellStyle name="Normal 3 2 7 2 2 2 2 4" xfId="31227"/>
    <cellStyle name="Normal 3 2 7 2 2 2 3" xfId="31228"/>
    <cellStyle name="Normal 3 2 7 2 2 2 3 2" xfId="31229"/>
    <cellStyle name="Normal 3 2 7 2 2 2 4" xfId="31230"/>
    <cellStyle name="Normal 3 2 7 2 2 2 4 2" xfId="31231"/>
    <cellStyle name="Normal 3 2 7 2 2 2 5" xfId="31232"/>
    <cellStyle name="Normal 3 2 7 2 2 3" xfId="31233"/>
    <cellStyle name="Normal 3 2 7 2 2 3 2" xfId="31234"/>
    <cellStyle name="Normal 3 2 7 2 2 3 2 2" xfId="31235"/>
    <cellStyle name="Normal 3 2 7 2 2 3 3" xfId="31236"/>
    <cellStyle name="Normal 3 2 7 2 2 3 3 2" xfId="31237"/>
    <cellStyle name="Normal 3 2 7 2 2 3 4" xfId="31238"/>
    <cellStyle name="Normal 3 2 7 2 2 4" xfId="31239"/>
    <cellStyle name="Normal 3 2 7 2 2 4 2" xfId="31240"/>
    <cellStyle name="Normal 3 2 7 2 2 5" xfId="31241"/>
    <cellStyle name="Normal 3 2 7 2 2 5 2" xfId="31242"/>
    <cellStyle name="Normal 3 2 7 2 2 6" xfId="31243"/>
    <cellStyle name="Normal 3 2 7 2 3" xfId="31244"/>
    <cellStyle name="Normal 3 2 7 2 3 2" xfId="31245"/>
    <cellStyle name="Normal 3 2 7 2 3 2 2" xfId="31246"/>
    <cellStyle name="Normal 3 2 7 2 3 2 2 2" xfId="31247"/>
    <cellStyle name="Normal 3 2 7 2 3 2 2 2 2" xfId="31248"/>
    <cellStyle name="Normal 3 2 7 2 3 2 2 3" xfId="31249"/>
    <cellStyle name="Normal 3 2 7 2 3 2 2 3 2" xfId="31250"/>
    <cellStyle name="Normal 3 2 7 2 3 2 2 4" xfId="31251"/>
    <cellStyle name="Normal 3 2 7 2 3 2 3" xfId="31252"/>
    <cellStyle name="Normal 3 2 7 2 3 2 3 2" xfId="31253"/>
    <cellStyle name="Normal 3 2 7 2 3 2 4" xfId="31254"/>
    <cellStyle name="Normal 3 2 7 2 3 2 4 2" xfId="31255"/>
    <cellStyle name="Normal 3 2 7 2 3 2 5" xfId="31256"/>
    <cellStyle name="Normal 3 2 7 2 3 3" xfId="31257"/>
    <cellStyle name="Normal 3 2 7 2 3 3 2" xfId="31258"/>
    <cellStyle name="Normal 3 2 7 2 3 3 2 2" xfId="31259"/>
    <cellStyle name="Normal 3 2 7 2 3 3 3" xfId="31260"/>
    <cellStyle name="Normal 3 2 7 2 3 3 3 2" xfId="31261"/>
    <cellStyle name="Normal 3 2 7 2 3 3 4" xfId="31262"/>
    <cellStyle name="Normal 3 2 7 2 3 4" xfId="31263"/>
    <cellStyle name="Normal 3 2 7 2 3 4 2" xfId="31264"/>
    <cellStyle name="Normal 3 2 7 2 3 5" xfId="31265"/>
    <cellStyle name="Normal 3 2 7 2 3 5 2" xfId="31266"/>
    <cellStyle name="Normal 3 2 7 2 3 6" xfId="31267"/>
    <cellStyle name="Normal 3 2 7 2 4" xfId="31268"/>
    <cellStyle name="Normal 3 2 7 2 4 2" xfId="31269"/>
    <cellStyle name="Normal 3 2 7 2 4 2 2" xfId="31270"/>
    <cellStyle name="Normal 3 2 7 2 4 2 2 2" xfId="31271"/>
    <cellStyle name="Normal 3 2 7 2 4 2 2 2 2" xfId="31272"/>
    <cellStyle name="Normal 3 2 7 2 4 2 2 3" xfId="31273"/>
    <cellStyle name="Normal 3 2 7 2 4 2 2 3 2" xfId="31274"/>
    <cellStyle name="Normal 3 2 7 2 4 2 2 4" xfId="31275"/>
    <cellStyle name="Normal 3 2 7 2 4 2 3" xfId="31276"/>
    <cellStyle name="Normal 3 2 7 2 4 2 3 2" xfId="31277"/>
    <cellStyle name="Normal 3 2 7 2 4 2 4" xfId="31278"/>
    <cellStyle name="Normal 3 2 7 2 4 2 4 2" xfId="31279"/>
    <cellStyle name="Normal 3 2 7 2 4 2 5" xfId="31280"/>
    <cellStyle name="Normal 3 2 7 2 4 3" xfId="31281"/>
    <cellStyle name="Normal 3 2 7 2 4 3 2" xfId="31282"/>
    <cellStyle name="Normal 3 2 7 2 4 3 2 2" xfId="31283"/>
    <cellStyle name="Normal 3 2 7 2 4 3 3" xfId="31284"/>
    <cellStyle name="Normal 3 2 7 2 4 3 3 2" xfId="31285"/>
    <cellStyle name="Normal 3 2 7 2 4 3 4" xfId="31286"/>
    <cellStyle name="Normal 3 2 7 2 4 4" xfId="31287"/>
    <cellStyle name="Normal 3 2 7 2 4 4 2" xfId="31288"/>
    <cellStyle name="Normal 3 2 7 2 4 5" xfId="31289"/>
    <cellStyle name="Normal 3 2 7 2 4 5 2" xfId="31290"/>
    <cellStyle name="Normal 3 2 7 2 4 6" xfId="31291"/>
    <cellStyle name="Normal 3 2 7 2 5" xfId="31292"/>
    <cellStyle name="Normal 3 2 7 2 5 2" xfId="31293"/>
    <cellStyle name="Normal 3 2 7 2 5 2 2" xfId="31294"/>
    <cellStyle name="Normal 3 2 7 2 5 2 2 2" xfId="31295"/>
    <cellStyle name="Normal 3 2 7 2 5 2 3" xfId="31296"/>
    <cellStyle name="Normal 3 2 7 2 5 2 3 2" xfId="31297"/>
    <cellStyle name="Normal 3 2 7 2 5 2 4" xfId="31298"/>
    <cellStyle name="Normal 3 2 7 2 5 3" xfId="31299"/>
    <cellStyle name="Normal 3 2 7 2 5 3 2" xfId="31300"/>
    <cellStyle name="Normal 3 2 7 2 5 4" xfId="31301"/>
    <cellStyle name="Normal 3 2 7 2 5 4 2" xfId="31302"/>
    <cellStyle name="Normal 3 2 7 2 5 5" xfId="31303"/>
    <cellStyle name="Normal 3 2 7 2 6" xfId="31304"/>
    <cellStyle name="Normal 3 2 7 2 6 2" xfId="31305"/>
    <cellStyle name="Normal 3 2 7 2 6 2 2" xfId="31306"/>
    <cellStyle name="Normal 3 2 7 2 6 3" xfId="31307"/>
    <cellStyle name="Normal 3 2 7 2 6 3 2" xfId="31308"/>
    <cellStyle name="Normal 3 2 7 2 6 4" xfId="31309"/>
    <cellStyle name="Normal 3 2 7 2 7" xfId="31310"/>
    <cellStyle name="Normal 3 2 7 2 7 2" xfId="31311"/>
    <cellStyle name="Normal 3 2 7 2 8" xfId="31312"/>
    <cellStyle name="Normal 3 2 7 2 8 2" xfId="31313"/>
    <cellStyle name="Normal 3 2 7 2 9" xfId="31314"/>
    <cellStyle name="Normal 3 2 7 3" xfId="31315"/>
    <cellStyle name="Normal 3 2 7 3 2" xfId="31316"/>
    <cellStyle name="Normal 3 2 7 3 2 2" xfId="31317"/>
    <cellStyle name="Normal 3 2 7 3 2 2 2" xfId="31318"/>
    <cellStyle name="Normal 3 2 7 3 2 2 2 2" xfId="31319"/>
    <cellStyle name="Normal 3 2 7 3 2 2 3" xfId="31320"/>
    <cellStyle name="Normal 3 2 7 3 2 2 3 2" xfId="31321"/>
    <cellStyle name="Normal 3 2 7 3 2 2 4" xfId="31322"/>
    <cellStyle name="Normal 3 2 7 3 2 3" xfId="31323"/>
    <cellStyle name="Normal 3 2 7 3 2 3 2" xfId="31324"/>
    <cellStyle name="Normal 3 2 7 3 2 4" xfId="31325"/>
    <cellStyle name="Normal 3 2 7 3 2 4 2" xfId="31326"/>
    <cellStyle name="Normal 3 2 7 3 2 5" xfId="31327"/>
    <cellStyle name="Normal 3 2 7 3 3" xfId="31328"/>
    <cellStyle name="Normal 3 2 7 3 3 2" xfId="31329"/>
    <cellStyle name="Normal 3 2 7 3 3 2 2" xfId="31330"/>
    <cellStyle name="Normal 3 2 7 3 3 3" xfId="31331"/>
    <cellStyle name="Normal 3 2 7 3 3 3 2" xfId="31332"/>
    <cellStyle name="Normal 3 2 7 3 3 4" xfId="31333"/>
    <cellStyle name="Normal 3 2 7 3 4" xfId="31334"/>
    <cellStyle name="Normal 3 2 7 3 4 2" xfId="31335"/>
    <cellStyle name="Normal 3 2 7 3 5" xfId="31336"/>
    <cellStyle name="Normal 3 2 7 3 5 2" xfId="31337"/>
    <cellStyle name="Normal 3 2 7 3 6" xfId="31338"/>
    <cellStyle name="Normal 3 2 7 4" xfId="31339"/>
    <cellStyle name="Normal 3 2 7 4 2" xfId="31340"/>
    <cellStyle name="Normal 3 2 7 4 2 2" xfId="31341"/>
    <cellStyle name="Normal 3 2 7 4 2 2 2" xfId="31342"/>
    <cellStyle name="Normal 3 2 7 4 2 2 2 2" xfId="31343"/>
    <cellStyle name="Normal 3 2 7 4 2 2 3" xfId="31344"/>
    <cellStyle name="Normal 3 2 7 4 2 2 3 2" xfId="31345"/>
    <cellStyle name="Normal 3 2 7 4 2 2 4" xfId="31346"/>
    <cellStyle name="Normal 3 2 7 4 2 3" xfId="31347"/>
    <cellStyle name="Normal 3 2 7 4 2 3 2" xfId="31348"/>
    <cellStyle name="Normal 3 2 7 4 2 4" xfId="31349"/>
    <cellStyle name="Normal 3 2 7 4 2 4 2" xfId="31350"/>
    <cellStyle name="Normal 3 2 7 4 2 5" xfId="31351"/>
    <cellStyle name="Normal 3 2 7 4 3" xfId="31352"/>
    <cellStyle name="Normal 3 2 7 4 3 2" xfId="31353"/>
    <cellStyle name="Normal 3 2 7 4 3 2 2" xfId="31354"/>
    <cellStyle name="Normal 3 2 7 4 3 3" xfId="31355"/>
    <cellStyle name="Normal 3 2 7 4 3 3 2" xfId="31356"/>
    <cellStyle name="Normal 3 2 7 4 3 4" xfId="31357"/>
    <cellStyle name="Normal 3 2 7 4 4" xfId="31358"/>
    <cellStyle name="Normal 3 2 7 4 4 2" xfId="31359"/>
    <cellStyle name="Normal 3 2 7 4 5" xfId="31360"/>
    <cellStyle name="Normal 3 2 7 4 5 2" xfId="31361"/>
    <cellStyle name="Normal 3 2 7 4 6" xfId="31362"/>
    <cellStyle name="Normal 3 2 7 5" xfId="31363"/>
    <cellStyle name="Normal 3 2 7 5 2" xfId="31364"/>
    <cellStyle name="Normal 3 2 7 5 2 2" xfId="31365"/>
    <cellStyle name="Normal 3 2 7 5 2 2 2" xfId="31366"/>
    <cellStyle name="Normal 3 2 7 5 2 2 2 2" xfId="31367"/>
    <cellStyle name="Normal 3 2 7 5 2 2 3" xfId="31368"/>
    <cellStyle name="Normal 3 2 7 5 2 2 3 2" xfId="31369"/>
    <cellStyle name="Normal 3 2 7 5 2 2 4" xfId="31370"/>
    <cellStyle name="Normal 3 2 7 5 2 3" xfId="31371"/>
    <cellStyle name="Normal 3 2 7 5 2 3 2" xfId="31372"/>
    <cellStyle name="Normal 3 2 7 5 2 4" xfId="31373"/>
    <cellStyle name="Normal 3 2 7 5 2 4 2" xfId="31374"/>
    <cellStyle name="Normal 3 2 7 5 2 5" xfId="31375"/>
    <cellStyle name="Normal 3 2 7 5 3" xfId="31376"/>
    <cellStyle name="Normal 3 2 7 5 3 2" xfId="31377"/>
    <cellStyle name="Normal 3 2 7 5 3 2 2" xfId="31378"/>
    <cellStyle name="Normal 3 2 7 5 3 3" xfId="31379"/>
    <cellStyle name="Normal 3 2 7 5 3 3 2" xfId="31380"/>
    <cellStyle name="Normal 3 2 7 5 3 4" xfId="31381"/>
    <cellStyle name="Normal 3 2 7 5 4" xfId="31382"/>
    <cellStyle name="Normal 3 2 7 5 4 2" xfId="31383"/>
    <cellStyle name="Normal 3 2 7 5 5" xfId="31384"/>
    <cellStyle name="Normal 3 2 7 5 5 2" xfId="31385"/>
    <cellStyle name="Normal 3 2 7 5 6" xfId="31386"/>
    <cellStyle name="Normal 3 2 7 6" xfId="31387"/>
    <cellStyle name="Normal 3 2 7 6 2" xfId="31388"/>
    <cellStyle name="Normal 3 2 7 6 2 2" xfId="31389"/>
    <cellStyle name="Normal 3 2 7 6 2 2 2" xfId="31390"/>
    <cellStyle name="Normal 3 2 7 6 2 3" xfId="31391"/>
    <cellStyle name="Normal 3 2 7 6 2 3 2" xfId="31392"/>
    <cellStyle name="Normal 3 2 7 6 2 4" xfId="31393"/>
    <cellStyle name="Normal 3 2 7 6 3" xfId="31394"/>
    <cellStyle name="Normal 3 2 7 6 3 2" xfId="31395"/>
    <cellStyle name="Normal 3 2 7 6 4" xfId="31396"/>
    <cellStyle name="Normal 3 2 7 6 4 2" xfId="31397"/>
    <cellStyle name="Normal 3 2 7 6 5" xfId="31398"/>
    <cellStyle name="Normal 3 2 7 7" xfId="31399"/>
    <cellStyle name="Normal 3 2 7 7 2" xfId="31400"/>
    <cellStyle name="Normal 3 2 7 7 2 2" xfId="31401"/>
    <cellStyle name="Normal 3 2 7 7 3" xfId="31402"/>
    <cellStyle name="Normal 3 2 7 7 3 2" xfId="31403"/>
    <cellStyle name="Normal 3 2 7 7 4" xfId="31404"/>
    <cellStyle name="Normal 3 2 7 8" xfId="31405"/>
    <cellStyle name="Normal 3 2 7 8 2" xfId="31406"/>
    <cellStyle name="Normal 3 2 7 9" xfId="31407"/>
    <cellStyle name="Normal 3 2 7 9 2" xfId="31408"/>
    <cellStyle name="Normal 3 2 8" xfId="31409"/>
    <cellStyle name="Normal 3 2 8 10" xfId="31410"/>
    <cellStyle name="Normal 3 2 8 2" xfId="31411"/>
    <cellStyle name="Normal 3 2 8 2 2" xfId="31412"/>
    <cellStyle name="Normal 3 2 8 2 2 2" xfId="31413"/>
    <cellStyle name="Normal 3 2 8 2 2 2 2" xfId="31414"/>
    <cellStyle name="Normal 3 2 8 2 2 2 2 2" xfId="31415"/>
    <cellStyle name="Normal 3 2 8 2 2 2 2 2 2" xfId="31416"/>
    <cellStyle name="Normal 3 2 8 2 2 2 2 3" xfId="31417"/>
    <cellStyle name="Normal 3 2 8 2 2 2 2 3 2" xfId="31418"/>
    <cellStyle name="Normal 3 2 8 2 2 2 2 4" xfId="31419"/>
    <cellStyle name="Normal 3 2 8 2 2 2 3" xfId="31420"/>
    <cellStyle name="Normal 3 2 8 2 2 2 3 2" xfId="31421"/>
    <cellStyle name="Normal 3 2 8 2 2 2 4" xfId="31422"/>
    <cellStyle name="Normal 3 2 8 2 2 2 4 2" xfId="31423"/>
    <cellStyle name="Normal 3 2 8 2 2 2 5" xfId="31424"/>
    <cellStyle name="Normal 3 2 8 2 2 3" xfId="31425"/>
    <cellStyle name="Normal 3 2 8 2 2 3 2" xfId="31426"/>
    <cellStyle name="Normal 3 2 8 2 2 3 2 2" xfId="31427"/>
    <cellStyle name="Normal 3 2 8 2 2 3 3" xfId="31428"/>
    <cellStyle name="Normal 3 2 8 2 2 3 3 2" xfId="31429"/>
    <cellStyle name="Normal 3 2 8 2 2 3 4" xfId="31430"/>
    <cellStyle name="Normal 3 2 8 2 2 4" xfId="31431"/>
    <cellStyle name="Normal 3 2 8 2 2 4 2" xfId="31432"/>
    <cellStyle name="Normal 3 2 8 2 2 5" xfId="31433"/>
    <cellStyle name="Normal 3 2 8 2 2 5 2" xfId="31434"/>
    <cellStyle name="Normal 3 2 8 2 2 6" xfId="31435"/>
    <cellStyle name="Normal 3 2 8 2 3" xfId="31436"/>
    <cellStyle name="Normal 3 2 8 2 3 2" xfId="31437"/>
    <cellStyle name="Normal 3 2 8 2 3 2 2" xfId="31438"/>
    <cellStyle name="Normal 3 2 8 2 3 2 2 2" xfId="31439"/>
    <cellStyle name="Normal 3 2 8 2 3 2 2 2 2" xfId="31440"/>
    <cellStyle name="Normal 3 2 8 2 3 2 2 3" xfId="31441"/>
    <cellStyle name="Normal 3 2 8 2 3 2 2 3 2" xfId="31442"/>
    <cellStyle name="Normal 3 2 8 2 3 2 2 4" xfId="31443"/>
    <cellStyle name="Normal 3 2 8 2 3 2 3" xfId="31444"/>
    <cellStyle name="Normal 3 2 8 2 3 2 3 2" xfId="31445"/>
    <cellStyle name="Normal 3 2 8 2 3 2 4" xfId="31446"/>
    <cellStyle name="Normal 3 2 8 2 3 2 4 2" xfId="31447"/>
    <cellStyle name="Normal 3 2 8 2 3 2 5" xfId="31448"/>
    <cellStyle name="Normal 3 2 8 2 3 3" xfId="31449"/>
    <cellStyle name="Normal 3 2 8 2 3 3 2" xfId="31450"/>
    <cellStyle name="Normal 3 2 8 2 3 3 2 2" xfId="31451"/>
    <cellStyle name="Normal 3 2 8 2 3 3 3" xfId="31452"/>
    <cellStyle name="Normal 3 2 8 2 3 3 3 2" xfId="31453"/>
    <cellStyle name="Normal 3 2 8 2 3 3 4" xfId="31454"/>
    <cellStyle name="Normal 3 2 8 2 3 4" xfId="31455"/>
    <cellStyle name="Normal 3 2 8 2 3 4 2" xfId="31456"/>
    <cellStyle name="Normal 3 2 8 2 3 5" xfId="31457"/>
    <cellStyle name="Normal 3 2 8 2 3 5 2" xfId="31458"/>
    <cellStyle name="Normal 3 2 8 2 3 6" xfId="31459"/>
    <cellStyle name="Normal 3 2 8 2 4" xfId="31460"/>
    <cellStyle name="Normal 3 2 8 2 4 2" xfId="31461"/>
    <cellStyle name="Normal 3 2 8 2 4 2 2" xfId="31462"/>
    <cellStyle name="Normal 3 2 8 2 4 2 2 2" xfId="31463"/>
    <cellStyle name="Normal 3 2 8 2 4 2 2 2 2" xfId="31464"/>
    <cellStyle name="Normal 3 2 8 2 4 2 2 3" xfId="31465"/>
    <cellStyle name="Normal 3 2 8 2 4 2 2 3 2" xfId="31466"/>
    <cellStyle name="Normal 3 2 8 2 4 2 2 4" xfId="31467"/>
    <cellStyle name="Normal 3 2 8 2 4 2 3" xfId="31468"/>
    <cellStyle name="Normal 3 2 8 2 4 2 3 2" xfId="31469"/>
    <cellStyle name="Normal 3 2 8 2 4 2 4" xfId="31470"/>
    <cellStyle name="Normal 3 2 8 2 4 2 4 2" xfId="31471"/>
    <cellStyle name="Normal 3 2 8 2 4 2 5" xfId="31472"/>
    <cellStyle name="Normal 3 2 8 2 4 3" xfId="31473"/>
    <cellStyle name="Normal 3 2 8 2 4 3 2" xfId="31474"/>
    <cellStyle name="Normal 3 2 8 2 4 3 2 2" xfId="31475"/>
    <cellStyle name="Normal 3 2 8 2 4 3 3" xfId="31476"/>
    <cellStyle name="Normal 3 2 8 2 4 3 3 2" xfId="31477"/>
    <cellStyle name="Normal 3 2 8 2 4 3 4" xfId="31478"/>
    <cellStyle name="Normal 3 2 8 2 4 4" xfId="31479"/>
    <cellStyle name="Normal 3 2 8 2 4 4 2" xfId="31480"/>
    <cellStyle name="Normal 3 2 8 2 4 5" xfId="31481"/>
    <cellStyle name="Normal 3 2 8 2 4 5 2" xfId="31482"/>
    <cellStyle name="Normal 3 2 8 2 4 6" xfId="31483"/>
    <cellStyle name="Normal 3 2 8 2 5" xfId="31484"/>
    <cellStyle name="Normal 3 2 8 2 5 2" xfId="31485"/>
    <cellStyle name="Normal 3 2 8 2 5 2 2" xfId="31486"/>
    <cellStyle name="Normal 3 2 8 2 5 2 2 2" xfId="31487"/>
    <cellStyle name="Normal 3 2 8 2 5 2 3" xfId="31488"/>
    <cellStyle name="Normal 3 2 8 2 5 2 3 2" xfId="31489"/>
    <cellStyle name="Normal 3 2 8 2 5 2 4" xfId="31490"/>
    <cellStyle name="Normal 3 2 8 2 5 3" xfId="31491"/>
    <cellStyle name="Normal 3 2 8 2 5 3 2" xfId="31492"/>
    <cellStyle name="Normal 3 2 8 2 5 4" xfId="31493"/>
    <cellStyle name="Normal 3 2 8 2 5 4 2" xfId="31494"/>
    <cellStyle name="Normal 3 2 8 2 5 5" xfId="31495"/>
    <cellStyle name="Normal 3 2 8 2 6" xfId="31496"/>
    <cellStyle name="Normal 3 2 8 2 6 2" xfId="31497"/>
    <cellStyle name="Normal 3 2 8 2 6 2 2" xfId="31498"/>
    <cellStyle name="Normal 3 2 8 2 6 3" xfId="31499"/>
    <cellStyle name="Normal 3 2 8 2 6 3 2" xfId="31500"/>
    <cellStyle name="Normal 3 2 8 2 6 4" xfId="31501"/>
    <cellStyle name="Normal 3 2 8 2 7" xfId="31502"/>
    <cellStyle name="Normal 3 2 8 2 7 2" xfId="31503"/>
    <cellStyle name="Normal 3 2 8 2 8" xfId="31504"/>
    <cellStyle name="Normal 3 2 8 2 8 2" xfId="31505"/>
    <cellStyle name="Normal 3 2 8 2 9" xfId="31506"/>
    <cellStyle name="Normal 3 2 8 3" xfId="31507"/>
    <cellStyle name="Normal 3 2 8 3 2" xfId="31508"/>
    <cellStyle name="Normal 3 2 8 3 2 2" xfId="31509"/>
    <cellStyle name="Normal 3 2 8 3 2 2 2" xfId="31510"/>
    <cellStyle name="Normal 3 2 8 3 2 2 2 2" xfId="31511"/>
    <cellStyle name="Normal 3 2 8 3 2 2 3" xfId="31512"/>
    <cellStyle name="Normal 3 2 8 3 2 2 3 2" xfId="31513"/>
    <cellStyle name="Normal 3 2 8 3 2 2 4" xfId="31514"/>
    <cellStyle name="Normal 3 2 8 3 2 3" xfId="31515"/>
    <cellStyle name="Normal 3 2 8 3 2 3 2" xfId="31516"/>
    <cellStyle name="Normal 3 2 8 3 2 4" xfId="31517"/>
    <cellStyle name="Normal 3 2 8 3 2 4 2" xfId="31518"/>
    <cellStyle name="Normal 3 2 8 3 2 5" xfId="31519"/>
    <cellStyle name="Normal 3 2 8 3 3" xfId="31520"/>
    <cellStyle name="Normal 3 2 8 3 3 2" xfId="31521"/>
    <cellStyle name="Normal 3 2 8 3 3 2 2" xfId="31522"/>
    <cellStyle name="Normal 3 2 8 3 3 3" xfId="31523"/>
    <cellStyle name="Normal 3 2 8 3 3 3 2" xfId="31524"/>
    <cellStyle name="Normal 3 2 8 3 3 4" xfId="31525"/>
    <cellStyle name="Normal 3 2 8 3 4" xfId="31526"/>
    <cellStyle name="Normal 3 2 8 3 4 2" xfId="31527"/>
    <cellStyle name="Normal 3 2 8 3 5" xfId="31528"/>
    <cellStyle name="Normal 3 2 8 3 5 2" xfId="31529"/>
    <cellStyle name="Normal 3 2 8 3 6" xfId="31530"/>
    <cellStyle name="Normal 3 2 8 4" xfId="31531"/>
    <cellStyle name="Normal 3 2 8 4 2" xfId="31532"/>
    <cellStyle name="Normal 3 2 8 4 2 2" xfId="31533"/>
    <cellStyle name="Normal 3 2 8 4 2 2 2" xfId="31534"/>
    <cellStyle name="Normal 3 2 8 4 2 2 2 2" xfId="31535"/>
    <cellStyle name="Normal 3 2 8 4 2 2 3" xfId="31536"/>
    <cellStyle name="Normal 3 2 8 4 2 2 3 2" xfId="31537"/>
    <cellStyle name="Normal 3 2 8 4 2 2 4" xfId="31538"/>
    <cellStyle name="Normal 3 2 8 4 2 3" xfId="31539"/>
    <cellStyle name="Normal 3 2 8 4 2 3 2" xfId="31540"/>
    <cellStyle name="Normal 3 2 8 4 2 4" xfId="31541"/>
    <cellStyle name="Normal 3 2 8 4 2 4 2" xfId="31542"/>
    <cellStyle name="Normal 3 2 8 4 2 5" xfId="31543"/>
    <cellStyle name="Normal 3 2 8 4 3" xfId="31544"/>
    <cellStyle name="Normal 3 2 8 4 3 2" xfId="31545"/>
    <cellStyle name="Normal 3 2 8 4 3 2 2" xfId="31546"/>
    <cellStyle name="Normal 3 2 8 4 3 3" xfId="31547"/>
    <cellStyle name="Normal 3 2 8 4 3 3 2" xfId="31548"/>
    <cellStyle name="Normal 3 2 8 4 3 4" xfId="31549"/>
    <cellStyle name="Normal 3 2 8 4 4" xfId="31550"/>
    <cellStyle name="Normal 3 2 8 4 4 2" xfId="31551"/>
    <cellStyle name="Normal 3 2 8 4 5" xfId="31552"/>
    <cellStyle name="Normal 3 2 8 4 5 2" xfId="31553"/>
    <cellStyle name="Normal 3 2 8 4 6" xfId="31554"/>
    <cellStyle name="Normal 3 2 8 5" xfId="31555"/>
    <cellStyle name="Normal 3 2 8 5 2" xfId="31556"/>
    <cellStyle name="Normal 3 2 8 5 2 2" xfId="31557"/>
    <cellStyle name="Normal 3 2 8 5 2 2 2" xfId="31558"/>
    <cellStyle name="Normal 3 2 8 5 2 2 2 2" xfId="31559"/>
    <cellStyle name="Normal 3 2 8 5 2 2 3" xfId="31560"/>
    <cellStyle name="Normal 3 2 8 5 2 2 3 2" xfId="31561"/>
    <cellStyle name="Normal 3 2 8 5 2 2 4" xfId="31562"/>
    <cellStyle name="Normal 3 2 8 5 2 3" xfId="31563"/>
    <cellStyle name="Normal 3 2 8 5 2 3 2" xfId="31564"/>
    <cellStyle name="Normal 3 2 8 5 2 4" xfId="31565"/>
    <cellStyle name="Normal 3 2 8 5 2 4 2" xfId="31566"/>
    <cellStyle name="Normal 3 2 8 5 2 5" xfId="31567"/>
    <cellStyle name="Normal 3 2 8 5 3" xfId="31568"/>
    <cellStyle name="Normal 3 2 8 5 3 2" xfId="31569"/>
    <cellStyle name="Normal 3 2 8 5 3 2 2" xfId="31570"/>
    <cellStyle name="Normal 3 2 8 5 3 3" xfId="31571"/>
    <cellStyle name="Normal 3 2 8 5 3 3 2" xfId="31572"/>
    <cellStyle name="Normal 3 2 8 5 3 4" xfId="31573"/>
    <cellStyle name="Normal 3 2 8 5 4" xfId="31574"/>
    <cellStyle name="Normal 3 2 8 5 4 2" xfId="31575"/>
    <cellStyle name="Normal 3 2 8 5 5" xfId="31576"/>
    <cellStyle name="Normal 3 2 8 5 5 2" xfId="31577"/>
    <cellStyle name="Normal 3 2 8 5 6" xfId="31578"/>
    <cellStyle name="Normal 3 2 8 6" xfId="31579"/>
    <cellStyle name="Normal 3 2 8 6 2" xfId="31580"/>
    <cellStyle name="Normal 3 2 8 6 2 2" xfId="31581"/>
    <cellStyle name="Normal 3 2 8 6 2 2 2" xfId="31582"/>
    <cellStyle name="Normal 3 2 8 6 2 3" xfId="31583"/>
    <cellStyle name="Normal 3 2 8 6 2 3 2" xfId="31584"/>
    <cellStyle name="Normal 3 2 8 6 2 4" xfId="31585"/>
    <cellStyle name="Normal 3 2 8 6 3" xfId="31586"/>
    <cellStyle name="Normal 3 2 8 6 3 2" xfId="31587"/>
    <cellStyle name="Normal 3 2 8 6 4" xfId="31588"/>
    <cellStyle name="Normal 3 2 8 6 4 2" xfId="31589"/>
    <cellStyle name="Normal 3 2 8 6 5" xfId="31590"/>
    <cellStyle name="Normal 3 2 8 7" xfId="31591"/>
    <cellStyle name="Normal 3 2 8 7 2" xfId="31592"/>
    <cellStyle name="Normal 3 2 8 7 2 2" xfId="31593"/>
    <cellStyle name="Normal 3 2 8 7 3" xfId="31594"/>
    <cellStyle name="Normal 3 2 8 7 3 2" xfId="31595"/>
    <cellStyle name="Normal 3 2 8 7 4" xfId="31596"/>
    <cellStyle name="Normal 3 2 8 8" xfId="31597"/>
    <cellStyle name="Normal 3 2 8 8 2" xfId="31598"/>
    <cellStyle name="Normal 3 2 8 9" xfId="31599"/>
    <cellStyle name="Normal 3 2 8 9 2" xfId="31600"/>
    <cellStyle name="Normal 3 2 9" xfId="31601"/>
    <cellStyle name="Normal 3 2 9 10" xfId="31602"/>
    <cellStyle name="Normal 3 2 9 11" xfId="31603"/>
    <cellStyle name="Normal 3 2 9 11 2" xfId="31604"/>
    <cellStyle name="Normal 3 2 9 11 2 2" xfId="31605"/>
    <cellStyle name="Normal 3 2 9 11 2 2 2" xfId="31606"/>
    <cellStyle name="Normal 3 2 9 11 2 2 2 2" xfId="31607"/>
    <cellStyle name="Normal 3 2 9 11 2 2 2 2 2" xfId="31608"/>
    <cellStyle name="Normal 3 2 9 11 2 2 2 3" xfId="31609"/>
    <cellStyle name="Normal 3 2 9 11 2 2 2 3 2" xfId="31610"/>
    <cellStyle name="Normal 3 2 9 11 2 2 2 4" xfId="31611"/>
    <cellStyle name="Normal 3 2 9 11 2 2 3" xfId="31612"/>
    <cellStyle name="Normal 3 2 9 11 2 2 3 2" xfId="31613"/>
    <cellStyle name="Normal 3 2 9 11 2 2 4" xfId="31614"/>
    <cellStyle name="Normal 3 2 9 11 2 2 4 2" xfId="31615"/>
    <cellStyle name="Normal 3 2 9 11 2 2 5" xfId="31616"/>
    <cellStyle name="Normal 3 2 9 11 2 3" xfId="31617"/>
    <cellStyle name="Normal 3 2 9 11 2 3 2" xfId="31618"/>
    <cellStyle name="Normal 3 2 9 11 2 3 2 2" xfId="31619"/>
    <cellStyle name="Normal 3 2 9 11 2 3 3" xfId="31620"/>
    <cellStyle name="Normal 3 2 9 11 2 3 3 2" xfId="31621"/>
    <cellStyle name="Normal 3 2 9 11 2 3 4" xfId="31622"/>
    <cellStyle name="Normal 3 2 9 11 2 4" xfId="31623"/>
    <cellStyle name="Normal 3 2 9 11 2 4 2" xfId="31624"/>
    <cellStyle name="Normal 3 2 9 11 2 5" xfId="31625"/>
    <cellStyle name="Normal 3 2 9 11 2 5 2" xfId="31626"/>
    <cellStyle name="Normal 3 2 9 11 2 6" xfId="31627"/>
    <cellStyle name="Normal 3 2 9 11 3" xfId="31628"/>
    <cellStyle name="Normal 3 2 9 11 3 2" xfId="31629"/>
    <cellStyle name="Normal 3 2 9 11 3 2 2" xfId="31630"/>
    <cellStyle name="Normal 3 2 9 11 3 2 2 2" xfId="31631"/>
    <cellStyle name="Normal 3 2 9 11 3 2 2 2 2" xfId="31632"/>
    <cellStyle name="Normal 3 2 9 11 3 2 2 3" xfId="31633"/>
    <cellStyle name="Normal 3 2 9 11 3 2 2 3 2" xfId="31634"/>
    <cellStyle name="Normal 3 2 9 11 3 2 2 4" xfId="31635"/>
    <cellStyle name="Normal 3 2 9 11 3 2 3" xfId="31636"/>
    <cellStyle name="Normal 3 2 9 11 3 2 3 2" xfId="31637"/>
    <cellStyle name="Normal 3 2 9 11 3 2 4" xfId="31638"/>
    <cellStyle name="Normal 3 2 9 11 3 2 4 2" xfId="31639"/>
    <cellStyle name="Normal 3 2 9 11 3 2 5" xfId="31640"/>
    <cellStyle name="Normal 3 2 9 11 3 3" xfId="31641"/>
    <cellStyle name="Normal 3 2 9 11 3 3 2" xfId="31642"/>
    <cellStyle name="Normal 3 2 9 11 3 3 2 2" xfId="31643"/>
    <cellStyle name="Normal 3 2 9 11 3 3 3" xfId="31644"/>
    <cellStyle name="Normal 3 2 9 11 3 3 3 2" xfId="31645"/>
    <cellStyle name="Normal 3 2 9 11 3 3 4" xfId="31646"/>
    <cellStyle name="Normal 3 2 9 11 3 4" xfId="31647"/>
    <cellStyle name="Normal 3 2 9 11 3 4 2" xfId="31648"/>
    <cellStyle name="Normal 3 2 9 11 3 5" xfId="31649"/>
    <cellStyle name="Normal 3 2 9 11 3 5 2" xfId="31650"/>
    <cellStyle name="Normal 3 2 9 11 3 6" xfId="31651"/>
    <cellStyle name="Normal 3 2 9 11 4" xfId="31652"/>
    <cellStyle name="Normal 3 2 9 11 4 2" xfId="31653"/>
    <cellStyle name="Normal 3 2 9 11 4 2 2" xfId="31654"/>
    <cellStyle name="Normal 3 2 9 11 4 2 2 2" xfId="31655"/>
    <cellStyle name="Normal 3 2 9 11 4 2 2 2 2" xfId="31656"/>
    <cellStyle name="Normal 3 2 9 11 4 2 2 3" xfId="31657"/>
    <cellStyle name="Normal 3 2 9 11 4 2 2 3 2" xfId="31658"/>
    <cellStyle name="Normal 3 2 9 11 4 2 2 4" xfId="31659"/>
    <cellStyle name="Normal 3 2 9 11 4 2 3" xfId="31660"/>
    <cellStyle name="Normal 3 2 9 11 4 2 3 2" xfId="31661"/>
    <cellStyle name="Normal 3 2 9 11 4 2 4" xfId="31662"/>
    <cellStyle name="Normal 3 2 9 11 4 2 4 2" xfId="31663"/>
    <cellStyle name="Normal 3 2 9 11 4 2 5" xfId="31664"/>
    <cellStyle name="Normal 3 2 9 11 4 3" xfId="31665"/>
    <cellStyle name="Normal 3 2 9 11 4 3 2" xfId="31666"/>
    <cellStyle name="Normal 3 2 9 11 4 3 2 2" xfId="31667"/>
    <cellStyle name="Normal 3 2 9 11 4 3 3" xfId="31668"/>
    <cellStyle name="Normal 3 2 9 11 4 3 3 2" xfId="31669"/>
    <cellStyle name="Normal 3 2 9 11 4 3 4" xfId="31670"/>
    <cellStyle name="Normal 3 2 9 11 4 4" xfId="31671"/>
    <cellStyle name="Normal 3 2 9 11 4 4 2" xfId="31672"/>
    <cellStyle name="Normal 3 2 9 11 4 5" xfId="31673"/>
    <cellStyle name="Normal 3 2 9 11 4 5 2" xfId="31674"/>
    <cellStyle name="Normal 3 2 9 11 4 6" xfId="31675"/>
    <cellStyle name="Normal 3 2 9 11 5" xfId="31676"/>
    <cellStyle name="Normal 3 2 9 11 5 2" xfId="31677"/>
    <cellStyle name="Normal 3 2 9 11 5 2 2" xfId="31678"/>
    <cellStyle name="Normal 3 2 9 11 5 2 2 2" xfId="31679"/>
    <cellStyle name="Normal 3 2 9 11 5 2 3" xfId="31680"/>
    <cellStyle name="Normal 3 2 9 11 5 2 3 2" xfId="31681"/>
    <cellStyle name="Normal 3 2 9 11 5 2 4" xfId="31682"/>
    <cellStyle name="Normal 3 2 9 11 5 3" xfId="31683"/>
    <cellStyle name="Normal 3 2 9 11 5 3 2" xfId="31684"/>
    <cellStyle name="Normal 3 2 9 11 5 4" xfId="31685"/>
    <cellStyle name="Normal 3 2 9 11 5 4 2" xfId="31686"/>
    <cellStyle name="Normal 3 2 9 11 5 5" xfId="31687"/>
    <cellStyle name="Normal 3 2 9 11 6" xfId="31688"/>
    <cellStyle name="Normal 3 2 9 11 6 2" xfId="31689"/>
    <cellStyle name="Normal 3 2 9 11 6 2 2" xfId="31690"/>
    <cellStyle name="Normal 3 2 9 11 6 3" xfId="31691"/>
    <cellStyle name="Normal 3 2 9 11 6 3 2" xfId="31692"/>
    <cellStyle name="Normal 3 2 9 11 6 4" xfId="31693"/>
    <cellStyle name="Normal 3 2 9 11 7" xfId="31694"/>
    <cellStyle name="Normal 3 2 9 11 7 2" xfId="31695"/>
    <cellStyle name="Normal 3 2 9 11 8" xfId="31696"/>
    <cellStyle name="Normal 3 2 9 11 8 2" xfId="31697"/>
    <cellStyle name="Normal 3 2 9 11 9" xfId="31698"/>
    <cellStyle name="Normal 3 2 9 12" xfId="31699"/>
    <cellStyle name="Normal 3 2 9 12 2" xfId="31700"/>
    <cellStyle name="Normal 3 2 9 12 2 2" xfId="31701"/>
    <cellStyle name="Normal 3 2 9 12 2 2 2" xfId="31702"/>
    <cellStyle name="Normal 3 2 9 12 2 2 2 2" xfId="31703"/>
    <cellStyle name="Normal 3 2 9 12 2 2 3" xfId="31704"/>
    <cellStyle name="Normal 3 2 9 12 2 2 3 2" xfId="31705"/>
    <cellStyle name="Normal 3 2 9 12 2 2 4" xfId="31706"/>
    <cellStyle name="Normal 3 2 9 12 2 3" xfId="31707"/>
    <cellStyle name="Normal 3 2 9 12 2 3 2" xfId="31708"/>
    <cellStyle name="Normal 3 2 9 12 2 4" xfId="31709"/>
    <cellStyle name="Normal 3 2 9 12 2 4 2" xfId="31710"/>
    <cellStyle name="Normal 3 2 9 12 2 5" xfId="31711"/>
    <cellStyle name="Normal 3 2 9 12 3" xfId="31712"/>
    <cellStyle name="Normal 3 2 9 12 3 2" xfId="31713"/>
    <cellStyle name="Normal 3 2 9 12 3 2 2" xfId="31714"/>
    <cellStyle name="Normal 3 2 9 12 3 3" xfId="31715"/>
    <cellStyle name="Normal 3 2 9 12 3 3 2" xfId="31716"/>
    <cellStyle name="Normal 3 2 9 12 3 4" xfId="31717"/>
    <cellStyle name="Normal 3 2 9 12 4" xfId="31718"/>
    <cellStyle name="Normal 3 2 9 12 4 2" xfId="31719"/>
    <cellStyle name="Normal 3 2 9 12 5" xfId="31720"/>
    <cellStyle name="Normal 3 2 9 12 5 2" xfId="31721"/>
    <cellStyle name="Normal 3 2 9 12 6" xfId="31722"/>
    <cellStyle name="Normal 3 2 9 13" xfId="31723"/>
    <cellStyle name="Normal 3 2 9 13 2" xfId="31724"/>
    <cellStyle name="Normal 3 2 9 13 2 2" xfId="31725"/>
    <cellStyle name="Normal 3 2 9 13 2 2 2" xfId="31726"/>
    <cellStyle name="Normal 3 2 9 13 2 2 2 2" xfId="31727"/>
    <cellStyle name="Normal 3 2 9 13 2 2 3" xfId="31728"/>
    <cellStyle name="Normal 3 2 9 13 2 2 3 2" xfId="31729"/>
    <cellStyle name="Normal 3 2 9 13 2 2 4" xfId="31730"/>
    <cellStyle name="Normal 3 2 9 13 2 3" xfId="31731"/>
    <cellStyle name="Normal 3 2 9 13 2 3 2" xfId="31732"/>
    <cellStyle name="Normal 3 2 9 13 2 4" xfId="31733"/>
    <cellStyle name="Normal 3 2 9 13 2 4 2" xfId="31734"/>
    <cellStyle name="Normal 3 2 9 13 2 5" xfId="31735"/>
    <cellStyle name="Normal 3 2 9 13 3" xfId="31736"/>
    <cellStyle name="Normal 3 2 9 13 3 2" xfId="31737"/>
    <cellStyle name="Normal 3 2 9 13 3 2 2" xfId="31738"/>
    <cellStyle name="Normal 3 2 9 13 3 3" xfId="31739"/>
    <cellStyle name="Normal 3 2 9 13 3 3 2" xfId="31740"/>
    <cellStyle name="Normal 3 2 9 13 3 4" xfId="31741"/>
    <cellStyle name="Normal 3 2 9 13 4" xfId="31742"/>
    <cellStyle name="Normal 3 2 9 13 4 2" xfId="31743"/>
    <cellStyle name="Normal 3 2 9 13 5" xfId="31744"/>
    <cellStyle name="Normal 3 2 9 13 5 2" xfId="31745"/>
    <cellStyle name="Normal 3 2 9 13 6" xfId="31746"/>
    <cellStyle name="Normal 3 2 9 14" xfId="31747"/>
    <cellStyle name="Normal 3 2 9 14 2" xfId="31748"/>
    <cellStyle name="Normal 3 2 9 14 2 2" xfId="31749"/>
    <cellStyle name="Normal 3 2 9 14 2 2 2" xfId="31750"/>
    <cellStyle name="Normal 3 2 9 14 2 2 2 2" xfId="31751"/>
    <cellStyle name="Normal 3 2 9 14 2 2 3" xfId="31752"/>
    <cellStyle name="Normal 3 2 9 14 2 2 3 2" xfId="31753"/>
    <cellStyle name="Normal 3 2 9 14 2 2 4" xfId="31754"/>
    <cellStyle name="Normal 3 2 9 14 2 3" xfId="31755"/>
    <cellStyle name="Normal 3 2 9 14 2 3 2" xfId="31756"/>
    <cellStyle name="Normal 3 2 9 14 2 4" xfId="31757"/>
    <cellStyle name="Normal 3 2 9 14 2 4 2" xfId="31758"/>
    <cellStyle name="Normal 3 2 9 14 2 5" xfId="31759"/>
    <cellStyle name="Normal 3 2 9 14 3" xfId="31760"/>
    <cellStyle name="Normal 3 2 9 14 3 2" xfId="31761"/>
    <cellStyle name="Normal 3 2 9 14 3 2 2" xfId="31762"/>
    <cellStyle name="Normal 3 2 9 14 3 3" xfId="31763"/>
    <cellStyle name="Normal 3 2 9 14 3 3 2" xfId="31764"/>
    <cellStyle name="Normal 3 2 9 14 3 4" xfId="31765"/>
    <cellStyle name="Normal 3 2 9 14 4" xfId="31766"/>
    <cellStyle name="Normal 3 2 9 14 4 2" xfId="31767"/>
    <cellStyle name="Normal 3 2 9 14 5" xfId="31768"/>
    <cellStyle name="Normal 3 2 9 14 5 2" xfId="31769"/>
    <cellStyle name="Normal 3 2 9 14 6" xfId="31770"/>
    <cellStyle name="Normal 3 2 9 15" xfId="31771"/>
    <cellStyle name="Normal 3 2 9 15 2" xfId="31772"/>
    <cellStyle name="Normal 3 2 9 15 2 2" xfId="31773"/>
    <cellStyle name="Normal 3 2 9 15 2 2 2" xfId="31774"/>
    <cellStyle name="Normal 3 2 9 15 2 3" xfId="31775"/>
    <cellStyle name="Normal 3 2 9 15 2 3 2" xfId="31776"/>
    <cellStyle name="Normal 3 2 9 15 2 4" xfId="31777"/>
    <cellStyle name="Normal 3 2 9 15 3" xfId="31778"/>
    <cellStyle name="Normal 3 2 9 15 3 2" xfId="31779"/>
    <cellStyle name="Normal 3 2 9 15 4" xfId="31780"/>
    <cellStyle name="Normal 3 2 9 15 4 2" xfId="31781"/>
    <cellStyle name="Normal 3 2 9 15 5" xfId="31782"/>
    <cellStyle name="Normal 3 2 9 16" xfId="31783"/>
    <cellStyle name="Normal 3 2 9 16 2" xfId="31784"/>
    <cellStyle name="Normal 3 2 9 16 2 2" xfId="31785"/>
    <cellStyle name="Normal 3 2 9 16 3" xfId="31786"/>
    <cellStyle name="Normal 3 2 9 16 3 2" xfId="31787"/>
    <cellStyle name="Normal 3 2 9 16 4" xfId="31788"/>
    <cellStyle name="Normal 3 2 9 17" xfId="31789"/>
    <cellStyle name="Normal 3 2 9 17 2" xfId="31790"/>
    <cellStyle name="Normal 3 2 9 18" xfId="31791"/>
    <cellStyle name="Normal 3 2 9 18 2" xfId="31792"/>
    <cellStyle name="Normal 3 2 9 19" xfId="31793"/>
    <cellStyle name="Normal 3 2 9 2" xfId="31794"/>
    <cellStyle name="Normal 3 2 9 3" xfId="31795"/>
    <cellStyle name="Normal 3 2 9 4" xfId="31796"/>
    <cellStyle name="Normal 3 2 9 5" xfId="31797"/>
    <cellStyle name="Normal 3 2 9 6" xfId="31798"/>
    <cellStyle name="Normal 3 2 9 7" xfId="31799"/>
    <cellStyle name="Normal 3 2 9 8" xfId="31800"/>
    <cellStyle name="Normal 3 2 9 9" xfId="31801"/>
    <cellStyle name="Normal 3 20" xfId="31802"/>
    <cellStyle name="Normal 3 21" xfId="31803"/>
    <cellStyle name="Normal 3 22" xfId="31804"/>
    <cellStyle name="Normal 3 23" xfId="31805"/>
    <cellStyle name="Normal 3 24" xfId="31806"/>
    <cellStyle name="Normal 3 25" xfId="31807"/>
    <cellStyle name="Normal 3 26" xfId="31808"/>
    <cellStyle name="Normal 3 27" xfId="31809"/>
    <cellStyle name="Normal 3 28" xfId="31810"/>
    <cellStyle name="Normal 3 29" xfId="31811"/>
    <cellStyle name="Normal 3 3" xfId="31812"/>
    <cellStyle name="Normal 3 3 2" xfId="31813"/>
    <cellStyle name="Normal 3 3 3" xfId="31814"/>
    <cellStyle name="Normal 3 30" xfId="31815"/>
    <cellStyle name="Normal 3 31" xfId="31816"/>
    <cellStyle name="Normal 3 32" xfId="31817"/>
    <cellStyle name="Normal 3 33" xfId="31818"/>
    <cellStyle name="Normal 3 34" xfId="31819"/>
    <cellStyle name="Normal 3 35" xfId="31820"/>
    <cellStyle name="Normal 3 36" xfId="31821"/>
    <cellStyle name="Normal 3 37" xfId="31822"/>
    <cellStyle name="Normal 3 38" xfId="31823"/>
    <cellStyle name="Normal 3 39" xfId="31824"/>
    <cellStyle name="Normal 3 4" xfId="31825"/>
    <cellStyle name="Normal 3 40" xfId="31826"/>
    <cellStyle name="Normal 3 41" xfId="31827"/>
    <cellStyle name="Normal 3 42" xfId="31828"/>
    <cellStyle name="Normal 3 43" xfId="31829"/>
    <cellStyle name="Normal 3 44" xfId="31830"/>
    <cellStyle name="Normal 3 5" xfId="31831"/>
    <cellStyle name="Normal 3 6" xfId="31832"/>
    <cellStyle name="Normal 3 7" xfId="31833"/>
    <cellStyle name="Normal 3 8" xfId="31834"/>
    <cellStyle name="Normal 3 9" xfId="31835"/>
    <cellStyle name="Normal 30" xfId="31836"/>
    <cellStyle name="Normal 30 10" xfId="31837"/>
    <cellStyle name="Normal 30 10 2" xfId="31838"/>
    <cellStyle name="Normal 30 11" xfId="31839"/>
    <cellStyle name="Normal 30 11 2" xfId="31840"/>
    <cellStyle name="Normal 30 11 2 2" xfId="31841"/>
    <cellStyle name="Normal 30 11 2 2 2" xfId="31842"/>
    <cellStyle name="Normal 30 11 2 2 2 2" xfId="31843"/>
    <cellStyle name="Normal 30 11 2 2 2 2 2" xfId="31844"/>
    <cellStyle name="Normal 30 11 2 2 2 3" xfId="31845"/>
    <cellStyle name="Normal 30 11 2 2 3" xfId="31846"/>
    <cellStyle name="Normal 30 11 2 3" xfId="31847"/>
    <cellStyle name="Normal 30 11 2 3 2" xfId="31848"/>
    <cellStyle name="Normal 30 11 2 4" xfId="31849"/>
    <cellStyle name="Normal 30 11 3" xfId="31850"/>
    <cellStyle name="Normal 30 12" xfId="31851"/>
    <cellStyle name="Normal 30 2" xfId="31852"/>
    <cellStyle name="Normal 30 2 2" xfId="31853"/>
    <cellStyle name="Normal 30 2 2 2" xfId="31854"/>
    <cellStyle name="Normal 30 2 2 2 2" xfId="31855"/>
    <cellStyle name="Normal 30 2 2 2 2 2" xfId="31856"/>
    <cellStyle name="Normal 30 2 2 2 2 2 2" xfId="31857"/>
    <cellStyle name="Normal 30 2 2 2 2 3" xfId="31858"/>
    <cellStyle name="Normal 30 2 2 2 2 3 2" xfId="31859"/>
    <cellStyle name="Normal 30 2 2 2 2 4" xfId="31860"/>
    <cellStyle name="Normal 30 2 2 2 3" xfId="31861"/>
    <cellStyle name="Normal 30 2 2 2 3 2" xfId="31862"/>
    <cellStyle name="Normal 30 2 2 2 4" xfId="31863"/>
    <cellStyle name="Normal 30 2 2 2 4 2" xfId="31864"/>
    <cellStyle name="Normal 30 2 2 2 5" xfId="31865"/>
    <cellStyle name="Normal 30 2 2 3" xfId="31866"/>
    <cellStyle name="Normal 30 2 2 3 2" xfId="31867"/>
    <cellStyle name="Normal 30 2 2 3 2 2" xfId="31868"/>
    <cellStyle name="Normal 30 2 2 3 3" xfId="31869"/>
    <cellStyle name="Normal 30 2 2 3 3 2" xfId="31870"/>
    <cellStyle name="Normal 30 2 2 3 4" xfId="31871"/>
    <cellStyle name="Normal 30 2 2 4" xfId="31872"/>
    <cellStyle name="Normal 30 2 2 4 2" xfId="31873"/>
    <cellStyle name="Normal 30 2 2 5" xfId="31874"/>
    <cellStyle name="Normal 30 2 2 5 2" xfId="31875"/>
    <cellStyle name="Normal 30 2 2 6" xfId="31876"/>
    <cellStyle name="Normal 30 2 3" xfId="31877"/>
    <cellStyle name="Normal 30 2 3 2" xfId="31878"/>
    <cellStyle name="Normal 30 2 3 2 2" xfId="31879"/>
    <cellStyle name="Normal 30 2 3 2 2 2" xfId="31880"/>
    <cellStyle name="Normal 30 2 3 2 2 2 2" xfId="31881"/>
    <cellStyle name="Normal 30 2 3 2 2 3" xfId="31882"/>
    <cellStyle name="Normal 30 2 3 2 2 3 2" xfId="31883"/>
    <cellStyle name="Normal 30 2 3 2 2 4" xfId="31884"/>
    <cellStyle name="Normal 30 2 3 2 3" xfId="31885"/>
    <cellStyle name="Normal 30 2 3 2 3 2" xfId="31886"/>
    <cellStyle name="Normal 30 2 3 2 4" xfId="31887"/>
    <cellStyle name="Normal 30 2 3 2 4 2" xfId="31888"/>
    <cellStyle name="Normal 30 2 3 2 5" xfId="31889"/>
    <cellStyle name="Normal 30 2 3 3" xfId="31890"/>
    <cellStyle name="Normal 30 2 3 3 2" xfId="31891"/>
    <cellStyle name="Normal 30 2 3 3 2 2" xfId="31892"/>
    <cellStyle name="Normal 30 2 3 3 3" xfId="31893"/>
    <cellStyle name="Normal 30 2 3 3 3 2" xfId="31894"/>
    <cellStyle name="Normal 30 2 3 3 4" xfId="31895"/>
    <cellStyle name="Normal 30 2 3 4" xfId="31896"/>
    <cellStyle name="Normal 30 2 3 4 2" xfId="31897"/>
    <cellStyle name="Normal 30 2 3 5" xfId="31898"/>
    <cellStyle name="Normal 30 2 3 5 2" xfId="31899"/>
    <cellStyle name="Normal 30 2 3 6" xfId="31900"/>
    <cellStyle name="Normal 30 2 4" xfId="31901"/>
    <cellStyle name="Normal 30 2 4 2" xfId="31902"/>
    <cellStyle name="Normal 30 2 4 2 2" xfId="31903"/>
    <cellStyle name="Normal 30 2 4 2 2 2" xfId="31904"/>
    <cellStyle name="Normal 30 2 4 2 2 2 2" xfId="31905"/>
    <cellStyle name="Normal 30 2 4 2 2 3" xfId="31906"/>
    <cellStyle name="Normal 30 2 4 2 2 3 2" xfId="31907"/>
    <cellStyle name="Normal 30 2 4 2 2 4" xfId="31908"/>
    <cellStyle name="Normal 30 2 4 2 3" xfId="31909"/>
    <cellStyle name="Normal 30 2 4 2 3 2" xfId="31910"/>
    <cellStyle name="Normal 30 2 4 2 4" xfId="31911"/>
    <cellStyle name="Normal 30 2 4 2 4 2" xfId="31912"/>
    <cellStyle name="Normal 30 2 4 2 5" xfId="31913"/>
    <cellStyle name="Normal 30 2 4 3" xfId="31914"/>
    <cellStyle name="Normal 30 2 4 3 2" xfId="31915"/>
    <cellStyle name="Normal 30 2 4 3 2 2" xfId="31916"/>
    <cellStyle name="Normal 30 2 4 3 3" xfId="31917"/>
    <cellStyle name="Normal 30 2 4 3 3 2" xfId="31918"/>
    <cellStyle name="Normal 30 2 4 3 4" xfId="31919"/>
    <cellStyle name="Normal 30 2 4 4" xfId="31920"/>
    <cellStyle name="Normal 30 2 4 4 2" xfId="31921"/>
    <cellStyle name="Normal 30 2 4 5" xfId="31922"/>
    <cellStyle name="Normal 30 2 4 5 2" xfId="31923"/>
    <cellStyle name="Normal 30 2 4 6" xfId="31924"/>
    <cellStyle name="Normal 30 2 5" xfId="31925"/>
    <cellStyle name="Normal 30 2 5 2" xfId="31926"/>
    <cellStyle name="Normal 30 2 5 2 2" xfId="31927"/>
    <cellStyle name="Normal 30 2 5 2 2 2" xfId="31928"/>
    <cellStyle name="Normal 30 2 5 2 3" xfId="31929"/>
    <cellStyle name="Normal 30 2 5 2 3 2" xfId="31930"/>
    <cellStyle name="Normal 30 2 5 2 4" xfId="31931"/>
    <cellStyle name="Normal 30 2 5 3" xfId="31932"/>
    <cellStyle name="Normal 30 2 5 3 2" xfId="31933"/>
    <cellStyle name="Normal 30 2 5 4" xfId="31934"/>
    <cellStyle name="Normal 30 2 5 4 2" xfId="31935"/>
    <cellStyle name="Normal 30 2 5 5" xfId="31936"/>
    <cellStyle name="Normal 30 2 6" xfId="31937"/>
    <cellStyle name="Normal 30 2 6 2" xfId="31938"/>
    <cellStyle name="Normal 30 2 6 2 2" xfId="31939"/>
    <cellStyle name="Normal 30 2 6 3" xfId="31940"/>
    <cellStyle name="Normal 30 2 6 3 2" xfId="31941"/>
    <cellStyle name="Normal 30 2 6 4" xfId="31942"/>
    <cellStyle name="Normal 30 2 7" xfId="31943"/>
    <cellStyle name="Normal 30 2 7 2" xfId="31944"/>
    <cellStyle name="Normal 30 2 8" xfId="31945"/>
    <cellStyle name="Normal 30 2 8 2" xfId="31946"/>
    <cellStyle name="Normal 30 2 9" xfId="31947"/>
    <cellStyle name="Normal 30 3" xfId="31948"/>
    <cellStyle name="Normal 30 3 2" xfId="31949"/>
    <cellStyle name="Normal 30 3 2 2" xfId="31950"/>
    <cellStyle name="Normal 30 3 2 2 2" xfId="31951"/>
    <cellStyle name="Normal 30 3 2 2 2 2" xfId="31952"/>
    <cellStyle name="Normal 30 3 2 2 3" xfId="31953"/>
    <cellStyle name="Normal 30 3 2 2 3 2" xfId="31954"/>
    <cellStyle name="Normal 30 3 2 2 4" xfId="31955"/>
    <cellStyle name="Normal 30 3 2 3" xfId="31956"/>
    <cellStyle name="Normal 30 3 2 3 2" xfId="31957"/>
    <cellStyle name="Normal 30 3 2 4" xfId="31958"/>
    <cellStyle name="Normal 30 3 2 4 2" xfId="31959"/>
    <cellStyle name="Normal 30 3 2 5" xfId="31960"/>
    <cellStyle name="Normal 30 3 3" xfId="31961"/>
    <cellStyle name="Normal 30 3 3 2" xfId="31962"/>
    <cellStyle name="Normal 30 3 3 2 2" xfId="31963"/>
    <cellStyle name="Normal 30 3 3 3" xfId="31964"/>
    <cellStyle name="Normal 30 3 3 3 2" xfId="31965"/>
    <cellStyle name="Normal 30 3 3 4" xfId="31966"/>
    <cellStyle name="Normal 30 3 4" xfId="31967"/>
    <cellStyle name="Normal 30 3 4 2" xfId="31968"/>
    <cellStyle name="Normal 30 3 5" xfId="31969"/>
    <cellStyle name="Normal 30 3 5 2" xfId="31970"/>
    <cellStyle name="Normal 30 3 6" xfId="31971"/>
    <cellStyle name="Normal 30 4" xfId="31972"/>
    <cellStyle name="Normal 30 4 2" xfId="31973"/>
    <cellStyle name="Normal 30 4 2 2" xfId="31974"/>
    <cellStyle name="Normal 30 4 2 2 2" xfId="31975"/>
    <cellStyle name="Normal 30 4 2 2 2 2" xfId="31976"/>
    <cellStyle name="Normal 30 4 2 2 3" xfId="31977"/>
    <cellStyle name="Normal 30 4 2 2 3 2" xfId="31978"/>
    <cellStyle name="Normal 30 4 2 2 4" xfId="31979"/>
    <cellStyle name="Normal 30 4 2 3" xfId="31980"/>
    <cellStyle name="Normal 30 4 2 3 2" xfId="31981"/>
    <cellStyle name="Normal 30 4 2 4" xfId="31982"/>
    <cellStyle name="Normal 30 4 2 4 2" xfId="31983"/>
    <cellStyle name="Normal 30 4 2 5" xfId="31984"/>
    <cellStyle name="Normal 30 4 3" xfId="31985"/>
    <cellStyle name="Normal 30 4 3 2" xfId="31986"/>
    <cellStyle name="Normal 30 4 3 2 2" xfId="31987"/>
    <cellStyle name="Normal 30 4 3 3" xfId="31988"/>
    <cellStyle name="Normal 30 4 3 3 2" xfId="31989"/>
    <cellStyle name="Normal 30 4 3 4" xfId="31990"/>
    <cellStyle name="Normal 30 4 4" xfId="31991"/>
    <cellStyle name="Normal 30 4 4 2" xfId="31992"/>
    <cellStyle name="Normal 30 4 5" xfId="31993"/>
    <cellStyle name="Normal 30 4 5 2" xfId="31994"/>
    <cellStyle name="Normal 30 4 6" xfId="31995"/>
    <cellStyle name="Normal 30 5" xfId="31996"/>
    <cellStyle name="Normal 30 5 2" xfId="31997"/>
    <cellStyle name="Normal 30 5 2 2" xfId="31998"/>
    <cellStyle name="Normal 30 5 2 2 2" xfId="31999"/>
    <cellStyle name="Normal 30 5 2 2 2 2" xfId="32000"/>
    <cellStyle name="Normal 30 5 2 2 3" xfId="32001"/>
    <cellStyle name="Normal 30 5 2 2 3 2" xfId="32002"/>
    <cellStyle name="Normal 30 5 2 2 4" xfId="32003"/>
    <cellStyle name="Normal 30 5 2 3" xfId="32004"/>
    <cellStyle name="Normal 30 5 2 3 2" xfId="32005"/>
    <cellStyle name="Normal 30 5 2 4" xfId="32006"/>
    <cellStyle name="Normal 30 5 2 4 2" xfId="32007"/>
    <cellStyle name="Normal 30 5 2 5" xfId="32008"/>
    <cellStyle name="Normal 30 5 3" xfId="32009"/>
    <cellStyle name="Normal 30 5 3 2" xfId="32010"/>
    <cellStyle name="Normal 30 5 3 2 2" xfId="32011"/>
    <cellStyle name="Normal 30 5 3 3" xfId="32012"/>
    <cellStyle name="Normal 30 5 3 3 2" xfId="32013"/>
    <cellStyle name="Normal 30 5 3 4" xfId="32014"/>
    <cellStyle name="Normal 30 5 4" xfId="32015"/>
    <cellStyle name="Normal 30 5 4 2" xfId="32016"/>
    <cellStyle name="Normal 30 5 5" xfId="32017"/>
    <cellStyle name="Normal 30 5 5 2" xfId="32018"/>
    <cellStyle name="Normal 30 5 6" xfId="32019"/>
    <cellStyle name="Normal 30 6" xfId="32020"/>
    <cellStyle name="Normal 30 6 2" xfId="32021"/>
    <cellStyle name="Normal 30 6 2 2" xfId="32022"/>
    <cellStyle name="Normal 30 6 2 2 2" xfId="32023"/>
    <cellStyle name="Normal 30 6 2 3" xfId="32024"/>
    <cellStyle name="Normal 30 6 2 3 2" xfId="32025"/>
    <cellStyle name="Normal 30 6 2 4" xfId="32026"/>
    <cellStyle name="Normal 30 6 3" xfId="32027"/>
    <cellStyle name="Normal 30 6 3 2" xfId="32028"/>
    <cellStyle name="Normal 30 6 4" xfId="32029"/>
    <cellStyle name="Normal 30 6 4 2" xfId="32030"/>
    <cellStyle name="Normal 30 6 5" xfId="32031"/>
    <cellStyle name="Normal 30 7" xfId="32032"/>
    <cellStyle name="Normal 30 7 2" xfId="32033"/>
    <cellStyle name="Normal 30 7 2 2" xfId="32034"/>
    <cellStyle name="Normal 30 7 3" xfId="32035"/>
    <cellStyle name="Normal 30 7 3 2" xfId="32036"/>
    <cellStyle name="Normal 30 7 4" xfId="32037"/>
    <cellStyle name="Normal 30 8" xfId="32038"/>
    <cellStyle name="Normal 30 8 2" xfId="32039"/>
    <cellStyle name="Normal 30 8 2 2" xfId="32040"/>
    <cellStyle name="Normal 30 8 3" xfId="32041"/>
    <cellStyle name="Normal 30 8 3 2" xfId="32042"/>
    <cellStyle name="Normal 30 8 4" xfId="32043"/>
    <cellStyle name="Normal 30 9" xfId="32044"/>
    <cellStyle name="Normal 30 9 2" xfId="32045"/>
    <cellStyle name="Normal 31" xfId="32046"/>
    <cellStyle name="Normal 31 10" xfId="32047"/>
    <cellStyle name="Normal 31 2" xfId="32048"/>
    <cellStyle name="Normal 31 2 2" xfId="32049"/>
    <cellStyle name="Normal 31 2 2 2" xfId="32050"/>
    <cellStyle name="Normal 31 2 2 2 2" xfId="32051"/>
    <cellStyle name="Normal 31 2 2 2 2 2" xfId="32052"/>
    <cellStyle name="Normal 31 2 2 2 2 2 2" xfId="32053"/>
    <cellStyle name="Normal 31 2 2 2 2 3" xfId="32054"/>
    <cellStyle name="Normal 31 2 2 2 2 3 2" xfId="32055"/>
    <cellStyle name="Normal 31 2 2 2 2 4" xfId="32056"/>
    <cellStyle name="Normal 31 2 2 2 3" xfId="32057"/>
    <cellStyle name="Normal 31 2 2 2 3 2" xfId="32058"/>
    <cellStyle name="Normal 31 2 2 2 4" xfId="32059"/>
    <cellStyle name="Normal 31 2 2 2 4 2" xfId="32060"/>
    <cellStyle name="Normal 31 2 2 2 5" xfId="32061"/>
    <cellStyle name="Normal 31 2 2 3" xfId="32062"/>
    <cellStyle name="Normal 31 2 2 3 2" xfId="32063"/>
    <cellStyle name="Normal 31 2 2 3 2 2" xfId="32064"/>
    <cellStyle name="Normal 31 2 2 3 3" xfId="32065"/>
    <cellStyle name="Normal 31 2 2 3 3 2" xfId="32066"/>
    <cellStyle name="Normal 31 2 2 3 4" xfId="32067"/>
    <cellStyle name="Normal 31 2 2 4" xfId="32068"/>
    <cellStyle name="Normal 31 2 2 4 2" xfId="32069"/>
    <cellStyle name="Normal 31 2 2 5" xfId="32070"/>
    <cellStyle name="Normal 31 2 2 5 2" xfId="32071"/>
    <cellStyle name="Normal 31 2 2 6" xfId="32072"/>
    <cellStyle name="Normal 31 2 3" xfId="32073"/>
    <cellStyle name="Normal 31 2 3 2" xfId="32074"/>
    <cellStyle name="Normal 31 2 3 2 2" xfId="32075"/>
    <cellStyle name="Normal 31 2 3 2 2 2" xfId="32076"/>
    <cellStyle name="Normal 31 2 3 2 2 2 2" xfId="32077"/>
    <cellStyle name="Normal 31 2 3 2 2 3" xfId="32078"/>
    <cellStyle name="Normal 31 2 3 2 2 3 2" xfId="32079"/>
    <cellStyle name="Normal 31 2 3 2 2 4" xfId="32080"/>
    <cellStyle name="Normal 31 2 3 2 3" xfId="32081"/>
    <cellStyle name="Normal 31 2 3 2 3 2" xfId="32082"/>
    <cellStyle name="Normal 31 2 3 2 4" xfId="32083"/>
    <cellStyle name="Normal 31 2 3 2 4 2" xfId="32084"/>
    <cellStyle name="Normal 31 2 3 2 5" xfId="32085"/>
    <cellStyle name="Normal 31 2 3 3" xfId="32086"/>
    <cellStyle name="Normal 31 2 3 3 2" xfId="32087"/>
    <cellStyle name="Normal 31 2 3 3 2 2" xfId="32088"/>
    <cellStyle name="Normal 31 2 3 3 3" xfId="32089"/>
    <cellStyle name="Normal 31 2 3 3 3 2" xfId="32090"/>
    <cellStyle name="Normal 31 2 3 3 4" xfId="32091"/>
    <cellStyle name="Normal 31 2 3 4" xfId="32092"/>
    <cellStyle name="Normal 31 2 3 4 2" xfId="32093"/>
    <cellStyle name="Normal 31 2 3 5" xfId="32094"/>
    <cellStyle name="Normal 31 2 3 5 2" xfId="32095"/>
    <cellStyle name="Normal 31 2 3 6" xfId="32096"/>
    <cellStyle name="Normal 31 2 4" xfId="32097"/>
    <cellStyle name="Normal 31 2 4 2" xfId="32098"/>
    <cellStyle name="Normal 31 2 4 2 2" xfId="32099"/>
    <cellStyle name="Normal 31 2 4 2 2 2" xfId="32100"/>
    <cellStyle name="Normal 31 2 4 2 2 2 2" xfId="32101"/>
    <cellStyle name="Normal 31 2 4 2 2 3" xfId="32102"/>
    <cellStyle name="Normal 31 2 4 2 2 3 2" xfId="32103"/>
    <cellStyle name="Normal 31 2 4 2 2 4" xfId="32104"/>
    <cellStyle name="Normal 31 2 4 2 3" xfId="32105"/>
    <cellStyle name="Normal 31 2 4 2 3 2" xfId="32106"/>
    <cellStyle name="Normal 31 2 4 2 4" xfId="32107"/>
    <cellStyle name="Normal 31 2 4 2 4 2" xfId="32108"/>
    <cellStyle name="Normal 31 2 4 2 5" xfId="32109"/>
    <cellStyle name="Normal 31 2 4 3" xfId="32110"/>
    <cellStyle name="Normal 31 2 4 3 2" xfId="32111"/>
    <cellStyle name="Normal 31 2 4 3 2 2" xfId="32112"/>
    <cellStyle name="Normal 31 2 4 3 3" xfId="32113"/>
    <cellStyle name="Normal 31 2 4 3 3 2" xfId="32114"/>
    <cellStyle name="Normal 31 2 4 3 4" xfId="32115"/>
    <cellStyle name="Normal 31 2 4 4" xfId="32116"/>
    <cellStyle name="Normal 31 2 4 4 2" xfId="32117"/>
    <cellStyle name="Normal 31 2 4 5" xfId="32118"/>
    <cellStyle name="Normal 31 2 4 5 2" xfId="32119"/>
    <cellStyle name="Normal 31 2 4 6" xfId="32120"/>
    <cellStyle name="Normal 31 2 5" xfId="32121"/>
    <cellStyle name="Normal 31 2 5 2" xfId="32122"/>
    <cellStyle name="Normal 31 2 5 2 2" xfId="32123"/>
    <cellStyle name="Normal 31 2 5 2 2 2" xfId="32124"/>
    <cellStyle name="Normal 31 2 5 2 3" xfId="32125"/>
    <cellStyle name="Normal 31 2 5 2 3 2" xfId="32126"/>
    <cellStyle name="Normal 31 2 5 2 4" xfId="32127"/>
    <cellStyle name="Normal 31 2 5 3" xfId="32128"/>
    <cellStyle name="Normal 31 2 5 3 2" xfId="32129"/>
    <cellStyle name="Normal 31 2 5 4" xfId="32130"/>
    <cellStyle name="Normal 31 2 5 4 2" xfId="32131"/>
    <cellStyle name="Normal 31 2 5 5" xfId="32132"/>
    <cellStyle name="Normal 31 2 6" xfId="32133"/>
    <cellStyle name="Normal 31 2 6 2" xfId="32134"/>
    <cellStyle name="Normal 31 2 6 2 2" xfId="32135"/>
    <cellStyle name="Normal 31 2 6 3" xfId="32136"/>
    <cellStyle name="Normal 31 2 6 3 2" xfId="32137"/>
    <cellStyle name="Normal 31 2 6 4" xfId="32138"/>
    <cellStyle name="Normal 31 2 7" xfId="32139"/>
    <cellStyle name="Normal 31 2 7 2" xfId="32140"/>
    <cellStyle name="Normal 31 2 8" xfId="32141"/>
    <cellStyle name="Normal 31 2 8 2" xfId="32142"/>
    <cellStyle name="Normal 31 2 9" xfId="32143"/>
    <cellStyle name="Normal 31 3" xfId="32144"/>
    <cellStyle name="Normal 31 3 2" xfId="32145"/>
    <cellStyle name="Normal 31 3 2 2" xfId="32146"/>
    <cellStyle name="Normal 31 3 2 2 2" xfId="32147"/>
    <cellStyle name="Normal 31 3 2 2 2 2" xfId="32148"/>
    <cellStyle name="Normal 31 3 2 2 3" xfId="32149"/>
    <cellStyle name="Normal 31 3 2 2 3 2" xfId="32150"/>
    <cellStyle name="Normal 31 3 2 2 4" xfId="32151"/>
    <cellStyle name="Normal 31 3 2 3" xfId="32152"/>
    <cellStyle name="Normal 31 3 2 3 2" xfId="32153"/>
    <cellStyle name="Normal 31 3 2 4" xfId="32154"/>
    <cellStyle name="Normal 31 3 2 4 2" xfId="32155"/>
    <cellStyle name="Normal 31 3 2 5" xfId="32156"/>
    <cellStyle name="Normal 31 3 3" xfId="32157"/>
    <cellStyle name="Normal 31 3 3 2" xfId="32158"/>
    <cellStyle name="Normal 31 3 3 2 2" xfId="32159"/>
    <cellStyle name="Normal 31 3 3 3" xfId="32160"/>
    <cellStyle name="Normal 31 3 3 3 2" xfId="32161"/>
    <cellStyle name="Normal 31 3 3 4" xfId="32162"/>
    <cellStyle name="Normal 31 3 4" xfId="32163"/>
    <cellStyle name="Normal 31 3 4 2" xfId="32164"/>
    <cellStyle name="Normal 31 3 5" xfId="32165"/>
    <cellStyle name="Normal 31 3 5 2" xfId="32166"/>
    <cellStyle name="Normal 31 3 6" xfId="32167"/>
    <cellStyle name="Normal 31 4" xfId="32168"/>
    <cellStyle name="Normal 31 4 2" xfId="32169"/>
    <cellStyle name="Normal 31 4 2 2" xfId="32170"/>
    <cellStyle name="Normal 31 4 2 2 2" xfId="32171"/>
    <cellStyle name="Normal 31 4 2 2 2 2" xfId="32172"/>
    <cellStyle name="Normal 31 4 2 2 3" xfId="32173"/>
    <cellStyle name="Normal 31 4 2 2 3 2" xfId="32174"/>
    <cellStyle name="Normal 31 4 2 2 4" xfId="32175"/>
    <cellStyle name="Normal 31 4 2 3" xfId="32176"/>
    <cellStyle name="Normal 31 4 2 3 2" xfId="32177"/>
    <cellStyle name="Normal 31 4 2 4" xfId="32178"/>
    <cellStyle name="Normal 31 4 2 4 2" xfId="32179"/>
    <cellStyle name="Normal 31 4 2 5" xfId="32180"/>
    <cellStyle name="Normal 31 4 3" xfId="32181"/>
    <cellStyle name="Normal 31 4 3 2" xfId="32182"/>
    <cellStyle name="Normal 31 4 3 2 2" xfId="32183"/>
    <cellStyle name="Normal 31 4 3 3" xfId="32184"/>
    <cellStyle name="Normal 31 4 3 3 2" xfId="32185"/>
    <cellStyle name="Normal 31 4 3 4" xfId="32186"/>
    <cellStyle name="Normal 31 4 4" xfId="32187"/>
    <cellStyle name="Normal 31 4 4 2" xfId="32188"/>
    <cellStyle name="Normal 31 4 5" xfId="32189"/>
    <cellStyle name="Normal 31 4 5 2" xfId="32190"/>
    <cellStyle name="Normal 31 4 6" xfId="32191"/>
    <cellStyle name="Normal 31 5" xfId="32192"/>
    <cellStyle name="Normal 31 5 2" xfId="32193"/>
    <cellStyle name="Normal 31 5 2 2" xfId="32194"/>
    <cellStyle name="Normal 31 5 2 2 2" xfId="32195"/>
    <cellStyle name="Normal 31 5 2 2 2 2" xfId="32196"/>
    <cellStyle name="Normal 31 5 2 2 3" xfId="32197"/>
    <cellStyle name="Normal 31 5 2 2 3 2" xfId="32198"/>
    <cellStyle name="Normal 31 5 2 2 4" xfId="32199"/>
    <cellStyle name="Normal 31 5 2 3" xfId="32200"/>
    <cellStyle name="Normal 31 5 2 3 2" xfId="32201"/>
    <cellStyle name="Normal 31 5 2 4" xfId="32202"/>
    <cellStyle name="Normal 31 5 2 4 2" xfId="32203"/>
    <cellStyle name="Normal 31 5 2 5" xfId="32204"/>
    <cellStyle name="Normal 31 5 3" xfId="32205"/>
    <cellStyle name="Normal 31 5 3 2" xfId="32206"/>
    <cellStyle name="Normal 31 5 3 2 2" xfId="32207"/>
    <cellStyle name="Normal 31 5 3 3" xfId="32208"/>
    <cellStyle name="Normal 31 5 3 3 2" xfId="32209"/>
    <cellStyle name="Normal 31 5 3 4" xfId="32210"/>
    <cellStyle name="Normal 31 5 4" xfId="32211"/>
    <cellStyle name="Normal 31 5 4 2" xfId="32212"/>
    <cellStyle name="Normal 31 5 5" xfId="32213"/>
    <cellStyle name="Normal 31 5 5 2" xfId="32214"/>
    <cellStyle name="Normal 31 5 6" xfId="32215"/>
    <cellStyle name="Normal 31 6" xfId="32216"/>
    <cellStyle name="Normal 31 6 2" xfId="32217"/>
    <cellStyle name="Normal 31 6 2 2" xfId="32218"/>
    <cellStyle name="Normal 31 6 2 2 2" xfId="32219"/>
    <cellStyle name="Normal 31 6 2 3" xfId="32220"/>
    <cellStyle name="Normal 31 6 2 3 2" xfId="32221"/>
    <cellStyle name="Normal 31 6 2 4" xfId="32222"/>
    <cellStyle name="Normal 31 6 3" xfId="32223"/>
    <cellStyle name="Normal 31 6 3 2" xfId="32224"/>
    <cellStyle name="Normal 31 6 4" xfId="32225"/>
    <cellStyle name="Normal 31 6 4 2" xfId="32226"/>
    <cellStyle name="Normal 31 6 5" xfId="32227"/>
    <cellStyle name="Normal 31 7" xfId="32228"/>
    <cellStyle name="Normal 31 7 2" xfId="32229"/>
    <cellStyle name="Normal 31 7 2 2" xfId="32230"/>
    <cellStyle name="Normal 31 7 3" xfId="32231"/>
    <cellStyle name="Normal 31 7 3 2" xfId="32232"/>
    <cellStyle name="Normal 31 7 4" xfId="32233"/>
    <cellStyle name="Normal 31 8" xfId="32234"/>
    <cellStyle name="Normal 31 8 2" xfId="32235"/>
    <cellStyle name="Normal 31 9" xfId="32236"/>
    <cellStyle name="Normal 31 9 2" xfId="32237"/>
    <cellStyle name="Normal 32" xfId="32238"/>
    <cellStyle name="Normal 32 10" xfId="32239"/>
    <cellStyle name="Normal 32 2" xfId="32240"/>
    <cellStyle name="Normal 32 2 2" xfId="32241"/>
    <cellStyle name="Normal 32 2 2 2" xfId="32242"/>
    <cellStyle name="Normal 32 2 2 2 2" xfId="32243"/>
    <cellStyle name="Normal 32 2 2 2 2 2" xfId="32244"/>
    <cellStyle name="Normal 32 2 2 2 2 2 2" xfId="32245"/>
    <cellStyle name="Normal 32 2 2 2 2 3" xfId="32246"/>
    <cellStyle name="Normal 32 2 2 2 2 3 2" xfId="32247"/>
    <cellStyle name="Normal 32 2 2 2 2 4" xfId="32248"/>
    <cellStyle name="Normal 32 2 2 2 3" xfId="32249"/>
    <cellStyle name="Normal 32 2 2 2 3 2" xfId="32250"/>
    <cellStyle name="Normal 32 2 2 2 4" xfId="32251"/>
    <cellStyle name="Normal 32 2 2 2 4 2" xfId="32252"/>
    <cellStyle name="Normal 32 2 2 2 5" xfId="32253"/>
    <cellStyle name="Normal 32 2 2 3" xfId="32254"/>
    <cellStyle name="Normal 32 2 2 3 2" xfId="32255"/>
    <cellStyle name="Normal 32 2 2 3 2 2" xfId="32256"/>
    <cellStyle name="Normal 32 2 2 3 3" xfId="32257"/>
    <cellStyle name="Normal 32 2 2 3 3 2" xfId="32258"/>
    <cellStyle name="Normal 32 2 2 3 4" xfId="32259"/>
    <cellStyle name="Normal 32 2 2 4" xfId="32260"/>
    <cellStyle name="Normal 32 2 2 4 2" xfId="32261"/>
    <cellStyle name="Normal 32 2 2 5" xfId="32262"/>
    <cellStyle name="Normal 32 2 2 5 2" xfId="32263"/>
    <cellStyle name="Normal 32 2 2 6" xfId="32264"/>
    <cellStyle name="Normal 32 2 3" xfId="32265"/>
    <cellStyle name="Normal 32 2 3 2" xfId="32266"/>
    <cellStyle name="Normal 32 2 3 2 2" xfId="32267"/>
    <cellStyle name="Normal 32 2 3 2 2 2" xfId="32268"/>
    <cellStyle name="Normal 32 2 3 2 2 2 2" xfId="32269"/>
    <cellStyle name="Normal 32 2 3 2 2 3" xfId="32270"/>
    <cellStyle name="Normal 32 2 3 2 2 3 2" xfId="32271"/>
    <cellStyle name="Normal 32 2 3 2 2 4" xfId="32272"/>
    <cellStyle name="Normal 32 2 3 2 3" xfId="32273"/>
    <cellStyle name="Normal 32 2 3 2 3 2" xfId="32274"/>
    <cellStyle name="Normal 32 2 3 2 4" xfId="32275"/>
    <cellStyle name="Normal 32 2 3 2 4 2" xfId="32276"/>
    <cellStyle name="Normal 32 2 3 2 5" xfId="32277"/>
    <cellStyle name="Normal 32 2 3 3" xfId="32278"/>
    <cellStyle name="Normal 32 2 3 3 2" xfId="32279"/>
    <cellStyle name="Normal 32 2 3 3 2 2" xfId="32280"/>
    <cellStyle name="Normal 32 2 3 3 3" xfId="32281"/>
    <cellStyle name="Normal 32 2 3 3 3 2" xfId="32282"/>
    <cellStyle name="Normal 32 2 3 3 4" xfId="32283"/>
    <cellStyle name="Normal 32 2 3 4" xfId="32284"/>
    <cellStyle name="Normal 32 2 3 4 2" xfId="32285"/>
    <cellStyle name="Normal 32 2 3 5" xfId="32286"/>
    <cellStyle name="Normal 32 2 3 5 2" xfId="32287"/>
    <cellStyle name="Normal 32 2 3 6" xfId="32288"/>
    <cellStyle name="Normal 32 2 4" xfId="32289"/>
    <cellStyle name="Normal 32 2 4 2" xfId="32290"/>
    <cellStyle name="Normal 32 2 4 2 2" xfId="32291"/>
    <cellStyle name="Normal 32 2 4 2 2 2" xfId="32292"/>
    <cellStyle name="Normal 32 2 4 2 2 2 2" xfId="32293"/>
    <cellStyle name="Normal 32 2 4 2 2 3" xfId="32294"/>
    <cellStyle name="Normal 32 2 4 2 2 3 2" xfId="32295"/>
    <cellStyle name="Normal 32 2 4 2 2 4" xfId="32296"/>
    <cellStyle name="Normal 32 2 4 2 3" xfId="32297"/>
    <cellStyle name="Normal 32 2 4 2 3 2" xfId="32298"/>
    <cellStyle name="Normal 32 2 4 2 4" xfId="32299"/>
    <cellStyle name="Normal 32 2 4 2 4 2" xfId="32300"/>
    <cellStyle name="Normal 32 2 4 2 5" xfId="32301"/>
    <cellStyle name="Normal 32 2 4 3" xfId="32302"/>
    <cellStyle name="Normal 32 2 4 3 2" xfId="32303"/>
    <cellStyle name="Normal 32 2 4 3 2 2" xfId="32304"/>
    <cellStyle name="Normal 32 2 4 3 3" xfId="32305"/>
    <cellStyle name="Normal 32 2 4 3 3 2" xfId="32306"/>
    <cellStyle name="Normal 32 2 4 3 4" xfId="32307"/>
    <cellStyle name="Normal 32 2 4 4" xfId="32308"/>
    <cellStyle name="Normal 32 2 4 4 2" xfId="32309"/>
    <cellStyle name="Normal 32 2 4 5" xfId="32310"/>
    <cellStyle name="Normal 32 2 4 5 2" xfId="32311"/>
    <cellStyle name="Normal 32 2 4 6" xfId="32312"/>
    <cellStyle name="Normal 32 2 5" xfId="32313"/>
    <cellStyle name="Normal 32 2 5 2" xfId="32314"/>
    <cellStyle name="Normal 32 2 5 2 2" xfId="32315"/>
    <cellStyle name="Normal 32 2 5 2 2 2" xfId="32316"/>
    <cellStyle name="Normal 32 2 5 2 3" xfId="32317"/>
    <cellStyle name="Normal 32 2 5 2 3 2" xfId="32318"/>
    <cellStyle name="Normal 32 2 5 2 4" xfId="32319"/>
    <cellStyle name="Normal 32 2 5 3" xfId="32320"/>
    <cellStyle name="Normal 32 2 5 3 2" xfId="32321"/>
    <cellStyle name="Normal 32 2 5 4" xfId="32322"/>
    <cellStyle name="Normal 32 2 5 4 2" xfId="32323"/>
    <cellStyle name="Normal 32 2 5 5" xfId="32324"/>
    <cellStyle name="Normal 32 2 6" xfId="32325"/>
    <cellStyle name="Normal 32 2 6 2" xfId="32326"/>
    <cellStyle name="Normal 32 2 6 2 2" xfId="32327"/>
    <cellStyle name="Normal 32 2 6 3" xfId="32328"/>
    <cellStyle name="Normal 32 2 6 3 2" xfId="32329"/>
    <cellStyle name="Normal 32 2 6 4" xfId="32330"/>
    <cellStyle name="Normal 32 2 7" xfId="32331"/>
    <cellStyle name="Normal 32 2 7 2" xfId="32332"/>
    <cellStyle name="Normal 32 2 8" xfId="32333"/>
    <cellStyle name="Normal 32 2 8 2" xfId="32334"/>
    <cellStyle name="Normal 32 2 9" xfId="32335"/>
    <cellStyle name="Normal 32 3" xfId="32336"/>
    <cellStyle name="Normal 32 3 2" xfId="32337"/>
    <cellStyle name="Normal 32 3 2 2" xfId="32338"/>
    <cellStyle name="Normal 32 3 2 2 2" xfId="32339"/>
    <cellStyle name="Normal 32 3 2 2 2 2" xfId="32340"/>
    <cellStyle name="Normal 32 3 2 2 3" xfId="32341"/>
    <cellStyle name="Normal 32 3 2 2 3 2" xfId="32342"/>
    <cellStyle name="Normal 32 3 2 2 4" xfId="32343"/>
    <cellStyle name="Normal 32 3 2 3" xfId="32344"/>
    <cellStyle name="Normal 32 3 2 3 2" xfId="32345"/>
    <cellStyle name="Normal 32 3 2 4" xfId="32346"/>
    <cellStyle name="Normal 32 3 2 4 2" xfId="32347"/>
    <cellStyle name="Normal 32 3 2 5" xfId="32348"/>
    <cellStyle name="Normal 32 3 3" xfId="32349"/>
    <cellStyle name="Normal 32 3 3 2" xfId="32350"/>
    <cellStyle name="Normal 32 3 3 2 2" xfId="32351"/>
    <cellStyle name="Normal 32 3 3 3" xfId="32352"/>
    <cellStyle name="Normal 32 3 3 3 2" xfId="32353"/>
    <cellStyle name="Normal 32 3 3 4" xfId="32354"/>
    <cellStyle name="Normal 32 3 4" xfId="32355"/>
    <cellStyle name="Normal 32 3 4 2" xfId="32356"/>
    <cellStyle name="Normal 32 3 5" xfId="32357"/>
    <cellStyle name="Normal 32 3 5 2" xfId="32358"/>
    <cellStyle name="Normal 32 3 6" xfId="32359"/>
    <cellStyle name="Normal 32 4" xfId="32360"/>
    <cellStyle name="Normal 32 4 2" xfId="32361"/>
    <cellStyle name="Normal 32 4 2 2" xfId="32362"/>
    <cellStyle name="Normal 32 4 2 2 2" xfId="32363"/>
    <cellStyle name="Normal 32 4 2 2 2 2" xfId="32364"/>
    <cellStyle name="Normal 32 4 2 2 3" xfId="32365"/>
    <cellStyle name="Normal 32 4 2 2 3 2" xfId="32366"/>
    <cellStyle name="Normal 32 4 2 2 4" xfId="32367"/>
    <cellStyle name="Normal 32 4 2 3" xfId="32368"/>
    <cellStyle name="Normal 32 4 2 3 2" xfId="32369"/>
    <cellStyle name="Normal 32 4 2 4" xfId="32370"/>
    <cellStyle name="Normal 32 4 2 4 2" xfId="32371"/>
    <cellStyle name="Normal 32 4 2 5" xfId="32372"/>
    <cellStyle name="Normal 32 4 3" xfId="32373"/>
    <cellStyle name="Normal 32 4 3 2" xfId="32374"/>
    <cellStyle name="Normal 32 4 3 2 2" xfId="32375"/>
    <cellStyle name="Normal 32 4 3 3" xfId="32376"/>
    <cellStyle name="Normal 32 4 3 3 2" xfId="32377"/>
    <cellStyle name="Normal 32 4 3 4" xfId="32378"/>
    <cellStyle name="Normal 32 4 4" xfId="32379"/>
    <cellStyle name="Normal 32 4 4 2" xfId="32380"/>
    <cellStyle name="Normal 32 4 5" xfId="32381"/>
    <cellStyle name="Normal 32 4 5 2" xfId="32382"/>
    <cellStyle name="Normal 32 4 6" xfId="32383"/>
    <cellStyle name="Normal 32 5" xfId="32384"/>
    <cellStyle name="Normal 32 5 2" xfId="32385"/>
    <cellStyle name="Normal 32 5 2 2" xfId="32386"/>
    <cellStyle name="Normal 32 5 2 2 2" xfId="32387"/>
    <cellStyle name="Normal 32 5 2 2 2 2" xfId="32388"/>
    <cellStyle name="Normal 32 5 2 2 3" xfId="32389"/>
    <cellStyle name="Normal 32 5 2 2 3 2" xfId="32390"/>
    <cellStyle name="Normal 32 5 2 2 4" xfId="32391"/>
    <cellStyle name="Normal 32 5 2 3" xfId="32392"/>
    <cellStyle name="Normal 32 5 2 3 2" xfId="32393"/>
    <cellStyle name="Normal 32 5 2 4" xfId="32394"/>
    <cellStyle name="Normal 32 5 2 4 2" xfId="32395"/>
    <cellStyle name="Normal 32 5 2 5" xfId="32396"/>
    <cellStyle name="Normal 32 5 3" xfId="32397"/>
    <cellStyle name="Normal 32 5 3 2" xfId="32398"/>
    <cellStyle name="Normal 32 5 3 2 2" xfId="32399"/>
    <cellStyle name="Normal 32 5 3 3" xfId="32400"/>
    <cellStyle name="Normal 32 5 3 3 2" xfId="32401"/>
    <cellStyle name="Normal 32 5 3 4" xfId="32402"/>
    <cellStyle name="Normal 32 5 4" xfId="32403"/>
    <cellStyle name="Normal 32 5 4 2" xfId="32404"/>
    <cellStyle name="Normal 32 5 5" xfId="32405"/>
    <cellStyle name="Normal 32 5 5 2" xfId="32406"/>
    <cellStyle name="Normal 32 5 6" xfId="32407"/>
    <cellStyle name="Normal 32 6" xfId="32408"/>
    <cellStyle name="Normal 32 6 2" xfId="32409"/>
    <cellStyle name="Normal 32 6 2 2" xfId="32410"/>
    <cellStyle name="Normal 32 6 2 2 2" xfId="32411"/>
    <cellStyle name="Normal 32 6 2 3" xfId="32412"/>
    <cellStyle name="Normal 32 6 2 3 2" xfId="32413"/>
    <cellStyle name="Normal 32 6 2 4" xfId="32414"/>
    <cellStyle name="Normal 32 6 3" xfId="32415"/>
    <cellStyle name="Normal 32 6 3 2" xfId="32416"/>
    <cellStyle name="Normal 32 6 4" xfId="32417"/>
    <cellStyle name="Normal 32 6 4 2" xfId="32418"/>
    <cellStyle name="Normal 32 6 5" xfId="32419"/>
    <cellStyle name="Normal 32 7" xfId="32420"/>
    <cellStyle name="Normal 32 7 2" xfId="32421"/>
    <cellStyle name="Normal 32 7 2 2" xfId="32422"/>
    <cellStyle name="Normal 32 7 3" xfId="32423"/>
    <cellStyle name="Normal 32 7 3 2" xfId="32424"/>
    <cellStyle name="Normal 32 7 4" xfId="32425"/>
    <cellStyle name="Normal 32 8" xfId="32426"/>
    <cellStyle name="Normal 32 8 2" xfId="32427"/>
    <cellStyle name="Normal 32 9" xfId="32428"/>
    <cellStyle name="Normal 32 9 2" xfId="32429"/>
    <cellStyle name="Normal 33" xfId="32430"/>
    <cellStyle name="Normal 33 10" xfId="32431"/>
    <cellStyle name="Normal 33 10 2" xfId="32432"/>
    <cellStyle name="Normal 33 11" xfId="32433"/>
    <cellStyle name="Normal 33 2" xfId="32434"/>
    <cellStyle name="Normal 33 2 2" xfId="32435"/>
    <cellStyle name="Normal 33 2 2 2" xfId="32436"/>
    <cellStyle name="Normal 33 2 2 2 2" xfId="32437"/>
    <cellStyle name="Normal 33 2 2 2 2 2" xfId="32438"/>
    <cellStyle name="Normal 33 2 2 2 2 2 2" xfId="32439"/>
    <cellStyle name="Normal 33 2 2 2 2 3" xfId="32440"/>
    <cellStyle name="Normal 33 2 2 2 2 3 2" xfId="32441"/>
    <cellStyle name="Normal 33 2 2 2 2 4" xfId="32442"/>
    <cellStyle name="Normal 33 2 2 2 3" xfId="32443"/>
    <cellStyle name="Normal 33 2 2 2 3 2" xfId="32444"/>
    <cellStyle name="Normal 33 2 2 2 4" xfId="32445"/>
    <cellStyle name="Normal 33 2 2 2 4 2" xfId="32446"/>
    <cellStyle name="Normal 33 2 2 2 5" xfId="32447"/>
    <cellStyle name="Normal 33 2 2 3" xfId="32448"/>
    <cellStyle name="Normal 33 2 2 3 2" xfId="32449"/>
    <cellStyle name="Normal 33 2 2 3 2 2" xfId="32450"/>
    <cellStyle name="Normal 33 2 2 3 3" xfId="32451"/>
    <cellStyle name="Normal 33 2 2 3 3 2" xfId="32452"/>
    <cellStyle name="Normal 33 2 2 3 4" xfId="32453"/>
    <cellStyle name="Normal 33 2 2 4" xfId="32454"/>
    <cellStyle name="Normal 33 2 2 4 2" xfId="32455"/>
    <cellStyle name="Normal 33 2 2 5" xfId="32456"/>
    <cellStyle name="Normal 33 2 2 5 2" xfId="32457"/>
    <cellStyle name="Normal 33 2 2 6" xfId="32458"/>
    <cellStyle name="Normal 33 2 3" xfId="32459"/>
    <cellStyle name="Normal 33 2 3 2" xfId="32460"/>
    <cellStyle name="Normal 33 2 3 2 2" xfId="32461"/>
    <cellStyle name="Normal 33 2 3 2 2 2" xfId="32462"/>
    <cellStyle name="Normal 33 2 3 2 2 2 2" xfId="32463"/>
    <cellStyle name="Normal 33 2 3 2 2 3" xfId="32464"/>
    <cellStyle name="Normal 33 2 3 2 2 3 2" xfId="32465"/>
    <cellStyle name="Normal 33 2 3 2 2 4" xfId="32466"/>
    <cellStyle name="Normal 33 2 3 2 3" xfId="32467"/>
    <cellStyle name="Normal 33 2 3 2 3 2" xfId="32468"/>
    <cellStyle name="Normal 33 2 3 2 4" xfId="32469"/>
    <cellStyle name="Normal 33 2 3 2 4 2" xfId="32470"/>
    <cellStyle name="Normal 33 2 3 2 5" xfId="32471"/>
    <cellStyle name="Normal 33 2 3 3" xfId="32472"/>
    <cellStyle name="Normal 33 2 3 3 2" xfId="32473"/>
    <cellStyle name="Normal 33 2 3 3 2 2" xfId="32474"/>
    <cellStyle name="Normal 33 2 3 3 3" xfId="32475"/>
    <cellStyle name="Normal 33 2 3 3 3 2" xfId="32476"/>
    <cellStyle name="Normal 33 2 3 3 4" xfId="32477"/>
    <cellStyle name="Normal 33 2 3 4" xfId="32478"/>
    <cellStyle name="Normal 33 2 3 4 2" xfId="32479"/>
    <cellStyle name="Normal 33 2 3 5" xfId="32480"/>
    <cellStyle name="Normal 33 2 3 5 2" xfId="32481"/>
    <cellStyle name="Normal 33 2 3 6" xfId="32482"/>
    <cellStyle name="Normal 33 2 4" xfId="32483"/>
    <cellStyle name="Normal 33 2 4 2" xfId="32484"/>
    <cellStyle name="Normal 33 2 4 2 2" xfId="32485"/>
    <cellStyle name="Normal 33 2 4 2 2 2" xfId="32486"/>
    <cellStyle name="Normal 33 2 4 2 2 2 2" xfId="32487"/>
    <cellStyle name="Normal 33 2 4 2 2 3" xfId="32488"/>
    <cellStyle name="Normal 33 2 4 2 2 3 2" xfId="32489"/>
    <cellStyle name="Normal 33 2 4 2 2 4" xfId="32490"/>
    <cellStyle name="Normal 33 2 4 2 3" xfId="32491"/>
    <cellStyle name="Normal 33 2 4 2 3 2" xfId="32492"/>
    <cellStyle name="Normal 33 2 4 2 4" xfId="32493"/>
    <cellStyle name="Normal 33 2 4 2 4 2" xfId="32494"/>
    <cellStyle name="Normal 33 2 4 2 5" xfId="32495"/>
    <cellStyle name="Normal 33 2 4 3" xfId="32496"/>
    <cellStyle name="Normal 33 2 4 3 2" xfId="32497"/>
    <cellStyle name="Normal 33 2 4 3 2 2" xfId="32498"/>
    <cellStyle name="Normal 33 2 4 3 3" xfId="32499"/>
    <cellStyle name="Normal 33 2 4 3 3 2" xfId="32500"/>
    <cellStyle name="Normal 33 2 4 3 4" xfId="32501"/>
    <cellStyle name="Normal 33 2 4 4" xfId="32502"/>
    <cellStyle name="Normal 33 2 4 4 2" xfId="32503"/>
    <cellStyle name="Normal 33 2 4 5" xfId="32504"/>
    <cellStyle name="Normal 33 2 4 5 2" xfId="32505"/>
    <cellStyle name="Normal 33 2 4 6" xfId="32506"/>
    <cellStyle name="Normal 33 2 5" xfId="32507"/>
    <cellStyle name="Normal 33 2 5 2" xfId="32508"/>
    <cellStyle name="Normal 33 2 5 2 2" xfId="32509"/>
    <cellStyle name="Normal 33 2 5 2 2 2" xfId="32510"/>
    <cellStyle name="Normal 33 2 5 2 3" xfId="32511"/>
    <cellStyle name="Normal 33 2 5 2 3 2" xfId="32512"/>
    <cellStyle name="Normal 33 2 5 2 4" xfId="32513"/>
    <cellStyle name="Normal 33 2 5 3" xfId="32514"/>
    <cellStyle name="Normal 33 2 5 3 2" xfId="32515"/>
    <cellStyle name="Normal 33 2 5 4" xfId="32516"/>
    <cellStyle name="Normal 33 2 5 4 2" xfId="32517"/>
    <cellStyle name="Normal 33 2 5 5" xfId="32518"/>
    <cellStyle name="Normal 33 2 6" xfId="32519"/>
    <cellStyle name="Normal 33 2 6 2" xfId="32520"/>
    <cellStyle name="Normal 33 2 6 2 2" xfId="32521"/>
    <cellStyle name="Normal 33 2 6 3" xfId="32522"/>
    <cellStyle name="Normal 33 2 6 3 2" xfId="32523"/>
    <cellStyle name="Normal 33 2 6 4" xfId="32524"/>
    <cellStyle name="Normal 33 2 7" xfId="32525"/>
    <cellStyle name="Normal 33 2 7 2" xfId="32526"/>
    <cellStyle name="Normal 33 2 8" xfId="32527"/>
    <cellStyle name="Normal 33 2 8 2" xfId="32528"/>
    <cellStyle name="Normal 33 2 9" xfId="32529"/>
    <cellStyle name="Normal 33 3" xfId="32530"/>
    <cellStyle name="Normal 33 3 2" xfId="32531"/>
    <cellStyle name="Normal 33 3 2 2" xfId="32532"/>
    <cellStyle name="Normal 33 3 2 2 2" xfId="32533"/>
    <cellStyle name="Normal 33 3 2 2 2 2" xfId="32534"/>
    <cellStyle name="Normal 33 3 2 2 3" xfId="32535"/>
    <cellStyle name="Normal 33 3 2 2 3 2" xfId="32536"/>
    <cellStyle name="Normal 33 3 2 2 4" xfId="32537"/>
    <cellStyle name="Normal 33 3 2 3" xfId="32538"/>
    <cellStyle name="Normal 33 3 2 3 2" xfId="32539"/>
    <cellStyle name="Normal 33 3 2 4" xfId="32540"/>
    <cellStyle name="Normal 33 3 2 4 2" xfId="32541"/>
    <cellStyle name="Normal 33 3 2 5" xfId="32542"/>
    <cellStyle name="Normal 33 3 3" xfId="32543"/>
    <cellStyle name="Normal 33 3 3 2" xfId="32544"/>
    <cellStyle name="Normal 33 3 3 2 2" xfId="32545"/>
    <cellStyle name="Normal 33 3 3 3" xfId="32546"/>
    <cellStyle name="Normal 33 3 3 3 2" xfId="32547"/>
    <cellStyle name="Normal 33 3 3 4" xfId="32548"/>
    <cellStyle name="Normal 33 3 4" xfId="32549"/>
    <cellStyle name="Normal 33 3 4 2" xfId="32550"/>
    <cellStyle name="Normal 33 3 5" xfId="32551"/>
    <cellStyle name="Normal 33 3 5 2" xfId="32552"/>
    <cellStyle name="Normal 33 3 6" xfId="32553"/>
    <cellStyle name="Normal 33 4" xfId="32554"/>
    <cellStyle name="Normal 33 4 2" xfId="32555"/>
    <cellStyle name="Normal 33 4 2 2" xfId="32556"/>
    <cellStyle name="Normal 33 4 2 2 2" xfId="32557"/>
    <cellStyle name="Normal 33 4 2 2 2 2" xfId="32558"/>
    <cellStyle name="Normal 33 4 2 2 3" xfId="32559"/>
    <cellStyle name="Normal 33 4 2 2 3 2" xfId="32560"/>
    <cellStyle name="Normal 33 4 2 2 4" xfId="32561"/>
    <cellStyle name="Normal 33 4 2 3" xfId="32562"/>
    <cellStyle name="Normal 33 4 2 3 2" xfId="32563"/>
    <cellStyle name="Normal 33 4 2 4" xfId="32564"/>
    <cellStyle name="Normal 33 4 2 4 2" xfId="32565"/>
    <cellStyle name="Normal 33 4 2 5" xfId="32566"/>
    <cellStyle name="Normal 33 4 3" xfId="32567"/>
    <cellStyle name="Normal 33 4 3 2" xfId="32568"/>
    <cellStyle name="Normal 33 4 3 2 2" xfId="32569"/>
    <cellStyle name="Normal 33 4 3 3" xfId="32570"/>
    <cellStyle name="Normal 33 4 3 3 2" xfId="32571"/>
    <cellStyle name="Normal 33 4 3 4" xfId="32572"/>
    <cellStyle name="Normal 33 4 4" xfId="32573"/>
    <cellStyle name="Normal 33 4 4 2" xfId="32574"/>
    <cellStyle name="Normal 33 4 5" xfId="32575"/>
    <cellStyle name="Normal 33 4 5 2" xfId="32576"/>
    <cellStyle name="Normal 33 4 6" xfId="32577"/>
    <cellStyle name="Normal 33 5" xfId="32578"/>
    <cellStyle name="Normal 33 5 10" xfId="32579"/>
    <cellStyle name="Normal 33 5 2" xfId="32580"/>
    <cellStyle name="Normal 33 5 2 2" xfId="32581"/>
    <cellStyle name="Normal 33 5 2 2 2" xfId="32582"/>
    <cellStyle name="Normal 33 5 2 2 2 2" xfId="32583"/>
    <cellStyle name="Normal 33 5 2 2 2 2 2" xfId="32584"/>
    <cellStyle name="Normal 33 5 2 2 2 2 2 2" xfId="32585"/>
    <cellStyle name="Normal 33 5 2 2 2 2 3" xfId="32586"/>
    <cellStyle name="Normal 33 5 2 2 2 2 3 2" xfId="32587"/>
    <cellStyle name="Normal 33 5 2 2 2 2 4" xfId="32588"/>
    <cellStyle name="Normal 33 5 2 2 2 3" xfId="32589"/>
    <cellStyle name="Normal 33 5 2 2 2 3 2" xfId="32590"/>
    <cellStyle name="Normal 33 5 2 2 2 4" xfId="32591"/>
    <cellStyle name="Normal 33 5 2 2 2 4 2" xfId="32592"/>
    <cellStyle name="Normal 33 5 2 2 2 5" xfId="32593"/>
    <cellStyle name="Normal 33 5 2 2 3" xfId="32594"/>
    <cellStyle name="Normal 33 5 2 2 3 2" xfId="32595"/>
    <cellStyle name="Normal 33 5 2 2 3 2 2" xfId="32596"/>
    <cellStyle name="Normal 33 5 2 2 3 3" xfId="32597"/>
    <cellStyle name="Normal 33 5 2 2 3 3 2" xfId="32598"/>
    <cellStyle name="Normal 33 5 2 2 3 4" xfId="32599"/>
    <cellStyle name="Normal 33 5 2 2 4" xfId="32600"/>
    <cellStyle name="Normal 33 5 2 2 4 2" xfId="32601"/>
    <cellStyle name="Normal 33 5 2 2 5" xfId="32602"/>
    <cellStyle name="Normal 33 5 2 2 5 2" xfId="32603"/>
    <cellStyle name="Normal 33 5 2 2 6" xfId="32604"/>
    <cellStyle name="Normal 33 5 2 3" xfId="32605"/>
    <cellStyle name="Normal 33 5 2 3 2" xfId="32606"/>
    <cellStyle name="Normal 33 5 2 3 2 2" xfId="32607"/>
    <cellStyle name="Normal 33 5 2 3 2 2 2" xfId="32608"/>
    <cellStyle name="Normal 33 5 2 3 2 2 2 2" xfId="32609"/>
    <cellStyle name="Normal 33 5 2 3 2 2 3" xfId="32610"/>
    <cellStyle name="Normal 33 5 2 3 2 2 3 2" xfId="32611"/>
    <cellStyle name="Normal 33 5 2 3 2 2 4" xfId="32612"/>
    <cellStyle name="Normal 33 5 2 3 2 3" xfId="32613"/>
    <cellStyle name="Normal 33 5 2 3 2 3 2" xfId="32614"/>
    <cellStyle name="Normal 33 5 2 3 2 4" xfId="32615"/>
    <cellStyle name="Normal 33 5 2 3 2 4 2" xfId="32616"/>
    <cellStyle name="Normal 33 5 2 3 2 5" xfId="32617"/>
    <cellStyle name="Normal 33 5 2 3 3" xfId="32618"/>
    <cellStyle name="Normal 33 5 2 3 3 2" xfId="32619"/>
    <cellStyle name="Normal 33 5 2 3 3 2 2" xfId="32620"/>
    <cellStyle name="Normal 33 5 2 3 3 3" xfId="32621"/>
    <cellStyle name="Normal 33 5 2 3 3 3 2" xfId="32622"/>
    <cellStyle name="Normal 33 5 2 3 3 4" xfId="32623"/>
    <cellStyle name="Normal 33 5 2 3 4" xfId="32624"/>
    <cellStyle name="Normal 33 5 2 3 4 2" xfId="32625"/>
    <cellStyle name="Normal 33 5 2 3 5" xfId="32626"/>
    <cellStyle name="Normal 33 5 2 3 5 2" xfId="32627"/>
    <cellStyle name="Normal 33 5 2 3 6" xfId="32628"/>
    <cellStyle name="Normal 33 5 2 4" xfId="32629"/>
    <cellStyle name="Normal 33 5 2 4 2" xfId="32630"/>
    <cellStyle name="Normal 33 5 2 4 2 2" xfId="32631"/>
    <cellStyle name="Normal 33 5 2 4 2 2 2" xfId="32632"/>
    <cellStyle name="Normal 33 5 2 4 2 2 2 2" xfId="32633"/>
    <cellStyle name="Normal 33 5 2 4 2 2 3" xfId="32634"/>
    <cellStyle name="Normal 33 5 2 4 2 2 3 2" xfId="32635"/>
    <cellStyle name="Normal 33 5 2 4 2 2 4" xfId="32636"/>
    <cellStyle name="Normal 33 5 2 4 2 3" xfId="32637"/>
    <cellStyle name="Normal 33 5 2 4 2 3 2" xfId="32638"/>
    <cellStyle name="Normal 33 5 2 4 2 4" xfId="32639"/>
    <cellStyle name="Normal 33 5 2 4 2 4 2" xfId="32640"/>
    <cellStyle name="Normal 33 5 2 4 2 5" xfId="32641"/>
    <cellStyle name="Normal 33 5 2 4 3" xfId="32642"/>
    <cellStyle name="Normal 33 5 2 4 3 2" xfId="32643"/>
    <cellStyle name="Normal 33 5 2 4 3 2 2" xfId="32644"/>
    <cellStyle name="Normal 33 5 2 4 3 3" xfId="32645"/>
    <cellStyle name="Normal 33 5 2 4 3 3 2" xfId="32646"/>
    <cellStyle name="Normal 33 5 2 4 3 4" xfId="32647"/>
    <cellStyle name="Normal 33 5 2 4 4" xfId="32648"/>
    <cellStyle name="Normal 33 5 2 4 4 2" xfId="32649"/>
    <cellStyle name="Normal 33 5 2 4 5" xfId="32650"/>
    <cellStyle name="Normal 33 5 2 4 5 2" xfId="32651"/>
    <cellStyle name="Normal 33 5 2 4 6" xfId="32652"/>
    <cellStyle name="Normal 33 5 2 5" xfId="32653"/>
    <cellStyle name="Normal 33 5 2 5 2" xfId="32654"/>
    <cellStyle name="Normal 33 5 2 5 2 2" xfId="32655"/>
    <cellStyle name="Normal 33 5 2 5 2 2 2" xfId="32656"/>
    <cellStyle name="Normal 33 5 2 5 2 3" xfId="32657"/>
    <cellStyle name="Normal 33 5 2 5 2 3 2" xfId="32658"/>
    <cellStyle name="Normal 33 5 2 5 2 4" xfId="32659"/>
    <cellStyle name="Normal 33 5 2 5 3" xfId="32660"/>
    <cellStyle name="Normal 33 5 2 5 3 2" xfId="32661"/>
    <cellStyle name="Normal 33 5 2 5 4" xfId="32662"/>
    <cellStyle name="Normal 33 5 2 5 4 2" xfId="32663"/>
    <cellStyle name="Normal 33 5 2 5 5" xfId="32664"/>
    <cellStyle name="Normal 33 5 2 6" xfId="32665"/>
    <cellStyle name="Normal 33 5 2 6 2" xfId="32666"/>
    <cellStyle name="Normal 33 5 2 6 2 2" xfId="32667"/>
    <cellStyle name="Normal 33 5 2 6 3" xfId="32668"/>
    <cellStyle name="Normal 33 5 2 6 3 2" xfId="32669"/>
    <cellStyle name="Normal 33 5 2 6 4" xfId="32670"/>
    <cellStyle name="Normal 33 5 2 7" xfId="32671"/>
    <cellStyle name="Normal 33 5 2 7 2" xfId="32672"/>
    <cellStyle name="Normal 33 5 2 8" xfId="32673"/>
    <cellStyle name="Normal 33 5 2 8 2" xfId="32674"/>
    <cellStyle name="Normal 33 5 2 9" xfId="32675"/>
    <cellStyle name="Normal 33 5 3" xfId="32676"/>
    <cellStyle name="Normal 33 5 3 2" xfId="32677"/>
    <cellStyle name="Normal 33 5 3 2 2" xfId="32678"/>
    <cellStyle name="Normal 33 5 3 2 2 2" xfId="32679"/>
    <cellStyle name="Normal 33 5 3 2 2 2 2" xfId="32680"/>
    <cellStyle name="Normal 33 5 3 2 2 3" xfId="32681"/>
    <cellStyle name="Normal 33 5 3 2 2 3 2" xfId="32682"/>
    <cellStyle name="Normal 33 5 3 2 2 4" xfId="32683"/>
    <cellStyle name="Normal 33 5 3 2 3" xfId="32684"/>
    <cellStyle name="Normal 33 5 3 2 3 2" xfId="32685"/>
    <cellStyle name="Normal 33 5 3 2 4" xfId="32686"/>
    <cellStyle name="Normal 33 5 3 2 4 2" xfId="32687"/>
    <cellStyle name="Normal 33 5 3 2 5" xfId="32688"/>
    <cellStyle name="Normal 33 5 3 3" xfId="32689"/>
    <cellStyle name="Normal 33 5 3 3 2" xfId="32690"/>
    <cellStyle name="Normal 33 5 3 3 2 2" xfId="32691"/>
    <cellStyle name="Normal 33 5 3 3 3" xfId="32692"/>
    <cellStyle name="Normal 33 5 3 3 3 2" xfId="32693"/>
    <cellStyle name="Normal 33 5 3 3 4" xfId="32694"/>
    <cellStyle name="Normal 33 5 3 4" xfId="32695"/>
    <cellStyle name="Normal 33 5 3 4 2" xfId="32696"/>
    <cellStyle name="Normal 33 5 3 5" xfId="32697"/>
    <cellStyle name="Normal 33 5 3 5 2" xfId="32698"/>
    <cellStyle name="Normal 33 5 3 6" xfId="32699"/>
    <cellStyle name="Normal 33 5 4" xfId="32700"/>
    <cellStyle name="Normal 33 5 4 2" xfId="32701"/>
    <cellStyle name="Normal 33 5 4 2 2" xfId="32702"/>
    <cellStyle name="Normal 33 5 4 2 2 2" xfId="32703"/>
    <cellStyle name="Normal 33 5 4 2 2 2 2" xfId="32704"/>
    <cellStyle name="Normal 33 5 4 2 2 3" xfId="32705"/>
    <cellStyle name="Normal 33 5 4 2 2 3 2" xfId="32706"/>
    <cellStyle name="Normal 33 5 4 2 2 4" xfId="32707"/>
    <cellStyle name="Normal 33 5 4 2 3" xfId="32708"/>
    <cellStyle name="Normal 33 5 4 2 3 2" xfId="32709"/>
    <cellStyle name="Normal 33 5 4 2 4" xfId="32710"/>
    <cellStyle name="Normal 33 5 4 2 4 2" xfId="32711"/>
    <cellStyle name="Normal 33 5 4 2 5" xfId="32712"/>
    <cellStyle name="Normal 33 5 4 3" xfId="32713"/>
    <cellStyle name="Normal 33 5 4 3 2" xfId="32714"/>
    <cellStyle name="Normal 33 5 4 3 2 2" xfId="32715"/>
    <cellStyle name="Normal 33 5 4 3 3" xfId="32716"/>
    <cellStyle name="Normal 33 5 4 3 3 2" xfId="32717"/>
    <cellStyle name="Normal 33 5 4 3 4" xfId="32718"/>
    <cellStyle name="Normal 33 5 4 4" xfId="32719"/>
    <cellStyle name="Normal 33 5 4 4 2" xfId="32720"/>
    <cellStyle name="Normal 33 5 4 5" xfId="32721"/>
    <cellStyle name="Normal 33 5 4 5 2" xfId="32722"/>
    <cellStyle name="Normal 33 5 4 6" xfId="32723"/>
    <cellStyle name="Normal 33 5 5" xfId="32724"/>
    <cellStyle name="Normal 33 5 5 2" xfId="32725"/>
    <cellStyle name="Normal 33 5 5 2 2" xfId="32726"/>
    <cellStyle name="Normal 33 5 5 2 2 2" xfId="32727"/>
    <cellStyle name="Normal 33 5 5 2 2 2 2" xfId="32728"/>
    <cellStyle name="Normal 33 5 5 2 2 3" xfId="32729"/>
    <cellStyle name="Normal 33 5 5 2 2 3 2" xfId="32730"/>
    <cellStyle name="Normal 33 5 5 2 2 4" xfId="32731"/>
    <cellStyle name="Normal 33 5 5 2 3" xfId="32732"/>
    <cellStyle name="Normal 33 5 5 2 3 2" xfId="32733"/>
    <cellStyle name="Normal 33 5 5 2 4" xfId="32734"/>
    <cellStyle name="Normal 33 5 5 2 4 2" xfId="32735"/>
    <cellStyle name="Normal 33 5 5 2 5" xfId="32736"/>
    <cellStyle name="Normal 33 5 5 3" xfId="32737"/>
    <cellStyle name="Normal 33 5 5 3 2" xfId="32738"/>
    <cellStyle name="Normal 33 5 5 3 2 2" xfId="32739"/>
    <cellStyle name="Normal 33 5 5 3 3" xfId="32740"/>
    <cellStyle name="Normal 33 5 5 3 3 2" xfId="32741"/>
    <cellStyle name="Normal 33 5 5 3 4" xfId="32742"/>
    <cellStyle name="Normal 33 5 5 4" xfId="32743"/>
    <cellStyle name="Normal 33 5 5 4 2" xfId="32744"/>
    <cellStyle name="Normal 33 5 5 5" xfId="32745"/>
    <cellStyle name="Normal 33 5 5 5 2" xfId="32746"/>
    <cellStyle name="Normal 33 5 5 6" xfId="32747"/>
    <cellStyle name="Normal 33 5 6" xfId="32748"/>
    <cellStyle name="Normal 33 5 6 2" xfId="32749"/>
    <cellStyle name="Normal 33 5 6 2 2" xfId="32750"/>
    <cellStyle name="Normal 33 5 6 2 2 2" xfId="32751"/>
    <cellStyle name="Normal 33 5 6 2 3" xfId="32752"/>
    <cellStyle name="Normal 33 5 6 2 3 2" xfId="32753"/>
    <cellStyle name="Normal 33 5 6 2 4" xfId="32754"/>
    <cellStyle name="Normal 33 5 6 3" xfId="32755"/>
    <cellStyle name="Normal 33 5 6 3 2" xfId="32756"/>
    <cellStyle name="Normal 33 5 6 4" xfId="32757"/>
    <cellStyle name="Normal 33 5 6 4 2" xfId="32758"/>
    <cellStyle name="Normal 33 5 6 5" xfId="32759"/>
    <cellStyle name="Normal 33 5 7" xfId="32760"/>
    <cellStyle name="Normal 33 5 7 2" xfId="32761"/>
    <cellStyle name="Normal 33 5 7 2 2" xfId="32762"/>
    <cellStyle name="Normal 33 5 7 3" xfId="32763"/>
    <cellStyle name="Normal 33 5 7 3 2" xfId="32764"/>
    <cellStyle name="Normal 33 5 7 4" xfId="32765"/>
    <cellStyle name="Normal 33 5 8" xfId="32766"/>
    <cellStyle name="Normal 33 5 8 2" xfId="32767"/>
    <cellStyle name="Normal 33 5 9" xfId="32768"/>
    <cellStyle name="Normal 33 5 9 2" xfId="32769"/>
    <cellStyle name="Normal 33 6" xfId="32770"/>
    <cellStyle name="Normal 33 6 2" xfId="32771"/>
    <cellStyle name="Normal 33 6 2 2" xfId="32772"/>
    <cellStyle name="Normal 33 6 2 2 2" xfId="32773"/>
    <cellStyle name="Normal 33 6 2 2 2 2" xfId="32774"/>
    <cellStyle name="Normal 33 6 2 2 3" xfId="32775"/>
    <cellStyle name="Normal 33 6 2 2 3 2" xfId="32776"/>
    <cellStyle name="Normal 33 6 2 2 4" xfId="32777"/>
    <cellStyle name="Normal 33 6 2 3" xfId="32778"/>
    <cellStyle name="Normal 33 6 2 3 2" xfId="32779"/>
    <cellStyle name="Normal 33 6 2 4" xfId="32780"/>
    <cellStyle name="Normal 33 6 2 4 2" xfId="32781"/>
    <cellStyle name="Normal 33 6 2 5" xfId="32782"/>
    <cellStyle name="Normal 33 6 3" xfId="32783"/>
    <cellStyle name="Normal 33 6 3 2" xfId="32784"/>
    <cellStyle name="Normal 33 6 3 2 2" xfId="32785"/>
    <cellStyle name="Normal 33 6 3 3" xfId="32786"/>
    <cellStyle name="Normal 33 6 3 3 2" xfId="32787"/>
    <cellStyle name="Normal 33 6 3 4" xfId="32788"/>
    <cellStyle name="Normal 33 6 4" xfId="32789"/>
    <cellStyle name="Normal 33 6 4 2" xfId="32790"/>
    <cellStyle name="Normal 33 6 5" xfId="32791"/>
    <cellStyle name="Normal 33 6 5 2" xfId="32792"/>
    <cellStyle name="Normal 33 6 6" xfId="32793"/>
    <cellStyle name="Normal 33 7" xfId="32794"/>
    <cellStyle name="Normal 33 7 2" xfId="32795"/>
    <cellStyle name="Normal 33 7 2 2" xfId="32796"/>
    <cellStyle name="Normal 33 7 2 2 2" xfId="32797"/>
    <cellStyle name="Normal 33 7 2 3" xfId="32798"/>
    <cellStyle name="Normal 33 7 2 3 2" xfId="32799"/>
    <cellStyle name="Normal 33 7 2 4" xfId="32800"/>
    <cellStyle name="Normal 33 7 3" xfId="32801"/>
    <cellStyle name="Normal 33 7 3 2" xfId="32802"/>
    <cellStyle name="Normal 33 7 4" xfId="32803"/>
    <cellStyle name="Normal 33 7 4 2" xfId="32804"/>
    <cellStyle name="Normal 33 7 5" xfId="32805"/>
    <cellStyle name="Normal 33 8" xfId="32806"/>
    <cellStyle name="Normal 33 8 2" xfId="32807"/>
    <cellStyle name="Normal 33 8 2 2" xfId="32808"/>
    <cellStyle name="Normal 33 8 3" xfId="32809"/>
    <cellStyle name="Normal 33 8 3 2" xfId="32810"/>
    <cellStyle name="Normal 33 8 4" xfId="32811"/>
    <cellStyle name="Normal 33 9" xfId="32812"/>
    <cellStyle name="Normal 33 9 2" xfId="32813"/>
    <cellStyle name="Normal 34" xfId="32814"/>
    <cellStyle name="Normal 34 10" xfId="32815"/>
    <cellStyle name="Normal 34 10 2" xfId="32816"/>
    <cellStyle name="Normal 34 11" xfId="32817"/>
    <cellStyle name="Normal 34 2" xfId="32818"/>
    <cellStyle name="Normal 34 2 10" xfId="32819"/>
    <cellStyle name="Normal 34 2 2" xfId="32820"/>
    <cellStyle name="Normal 34 2 2 2" xfId="32821"/>
    <cellStyle name="Normal 34 2 2 2 2" xfId="32822"/>
    <cellStyle name="Normal 34 2 2 2 2 2" xfId="32823"/>
    <cellStyle name="Normal 34 2 2 2 2 2 2" xfId="32824"/>
    <cellStyle name="Normal 34 2 2 2 2 2 2 2" xfId="32825"/>
    <cellStyle name="Normal 34 2 2 2 2 2 3" xfId="32826"/>
    <cellStyle name="Normal 34 2 2 2 2 2 3 2" xfId="32827"/>
    <cellStyle name="Normal 34 2 2 2 2 2 4" xfId="32828"/>
    <cellStyle name="Normal 34 2 2 2 2 3" xfId="32829"/>
    <cellStyle name="Normal 34 2 2 2 2 3 2" xfId="32830"/>
    <cellStyle name="Normal 34 2 2 2 2 4" xfId="32831"/>
    <cellStyle name="Normal 34 2 2 2 2 4 2" xfId="32832"/>
    <cellStyle name="Normal 34 2 2 2 2 5" xfId="32833"/>
    <cellStyle name="Normal 34 2 2 2 3" xfId="32834"/>
    <cellStyle name="Normal 34 2 2 2 3 2" xfId="32835"/>
    <cellStyle name="Normal 34 2 2 2 3 2 2" xfId="32836"/>
    <cellStyle name="Normal 34 2 2 2 3 3" xfId="32837"/>
    <cellStyle name="Normal 34 2 2 2 3 3 2" xfId="32838"/>
    <cellStyle name="Normal 34 2 2 2 3 4" xfId="32839"/>
    <cellStyle name="Normal 34 2 2 2 4" xfId="32840"/>
    <cellStyle name="Normal 34 2 2 2 4 2" xfId="32841"/>
    <cellStyle name="Normal 34 2 2 2 5" xfId="32842"/>
    <cellStyle name="Normal 34 2 2 2 5 2" xfId="32843"/>
    <cellStyle name="Normal 34 2 2 2 6" xfId="32844"/>
    <cellStyle name="Normal 34 2 2 3" xfId="32845"/>
    <cellStyle name="Normal 34 2 2 3 2" xfId="32846"/>
    <cellStyle name="Normal 34 2 2 3 2 2" xfId="32847"/>
    <cellStyle name="Normal 34 2 2 3 2 2 2" xfId="32848"/>
    <cellStyle name="Normal 34 2 2 3 2 2 2 2" xfId="32849"/>
    <cellStyle name="Normal 34 2 2 3 2 2 3" xfId="32850"/>
    <cellStyle name="Normal 34 2 2 3 2 2 3 2" xfId="32851"/>
    <cellStyle name="Normal 34 2 2 3 2 2 4" xfId="32852"/>
    <cellStyle name="Normal 34 2 2 3 2 3" xfId="32853"/>
    <cellStyle name="Normal 34 2 2 3 2 3 2" xfId="32854"/>
    <cellStyle name="Normal 34 2 2 3 2 4" xfId="32855"/>
    <cellStyle name="Normal 34 2 2 3 2 4 2" xfId="32856"/>
    <cellStyle name="Normal 34 2 2 3 2 5" xfId="32857"/>
    <cellStyle name="Normal 34 2 2 3 3" xfId="32858"/>
    <cellStyle name="Normal 34 2 2 3 3 2" xfId="32859"/>
    <cellStyle name="Normal 34 2 2 3 3 2 2" xfId="32860"/>
    <cellStyle name="Normal 34 2 2 3 3 3" xfId="32861"/>
    <cellStyle name="Normal 34 2 2 3 3 3 2" xfId="32862"/>
    <cellStyle name="Normal 34 2 2 3 3 4" xfId="32863"/>
    <cellStyle name="Normal 34 2 2 3 4" xfId="32864"/>
    <cellStyle name="Normal 34 2 2 3 4 2" xfId="32865"/>
    <cellStyle name="Normal 34 2 2 3 5" xfId="32866"/>
    <cellStyle name="Normal 34 2 2 3 5 2" xfId="32867"/>
    <cellStyle name="Normal 34 2 2 3 6" xfId="32868"/>
    <cellStyle name="Normal 34 2 2 4" xfId="32869"/>
    <cellStyle name="Normal 34 2 2 4 2" xfId="32870"/>
    <cellStyle name="Normal 34 2 2 4 2 2" xfId="32871"/>
    <cellStyle name="Normal 34 2 2 4 2 2 2" xfId="32872"/>
    <cellStyle name="Normal 34 2 2 4 2 2 2 2" xfId="32873"/>
    <cellStyle name="Normal 34 2 2 4 2 2 3" xfId="32874"/>
    <cellStyle name="Normal 34 2 2 4 2 2 3 2" xfId="32875"/>
    <cellStyle name="Normal 34 2 2 4 2 2 4" xfId="32876"/>
    <cellStyle name="Normal 34 2 2 4 2 3" xfId="32877"/>
    <cellStyle name="Normal 34 2 2 4 2 3 2" xfId="32878"/>
    <cellStyle name="Normal 34 2 2 4 2 4" xfId="32879"/>
    <cellStyle name="Normal 34 2 2 4 2 4 2" xfId="32880"/>
    <cellStyle name="Normal 34 2 2 4 2 5" xfId="32881"/>
    <cellStyle name="Normal 34 2 2 4 3" xfId="32882"/>
    <cellStyle name="Normal 34 2 2 4 3 2" xfId="32883"/>
    <cellStyle name="Normal 34 2 2 4 3 2 2" xfId="32884"/>
    <cellStyle name="Normal 34 2 2 4 3 3" xfId="32885"/>
    <cellStyle name="Normal 34 2 2 4 3 3 2" xfId="32886"/>
    <cellStyle name="Normal 34 2 2 4 3 4" xfId="32887"/>
    <cellStyle name="Normal 34 2 2 4 4" xfId="32888"/>
    <cellStyle name="Normal 34 2 2 4 4 2" xfId="32889"/>
    <cellStyle name="Normal 34 2 2 4 5" xfId="32890"/>
    <cellStyle name="Normal 34 2 2 4 5 2" xfId="32891"/>
    <cellStyle name="Normal 34 2 2 4 6" xfId="32892"/>
    <cellStyle name="Normal 34 2 2 5" xfId="32893"/>
    <cellStyle name="Normal 34 2 2 5 2" xfId="32894"/>
    <cellStyle name="Normal 34 2 2 5 2 2" xfId="32895"/>
    <cellStyle name="Normal 34 2 2 5 2 2 2" xfId="32896"/>
    <cellStyle name="Normal 34 2 2 5 2 3" xfId="32897"/>
    <cellStyle name="Normal 34 2 2 5 2 3 2" xfId="32898"/>
    <cellStyle name="Normal 34 2 2 5 2 4" xfId="32899"/>
    <cellStyle name="Normal 34 2 2 5 3" xfId="32900"/>
    <cellStyle name="Normal 34 2 2 5 3 2" xfId="32901"/>
    <cellStyle name="Normal 34 2 2 5 4" xfId="32902"/>
    <cellStyle name="Normal 34 2 2 5 4 2" xfId="32903"/>
    <cellStyle name="Normal 34 2 2 5 5" xfId="32904"/>
    <cellStyle name="Normal 34 2 2 6" xfId="32905"/>
    <cellStyle name="Normal 34 2 2 6 2" xfId="32906"/>
    <cellStyle name="Normal 34 2 2 6 2 2" xfId="32907"/>
    <cellStyle name="Normal 34 2 2 6 3" xfId="32908"/>
    <cellStyle name="Normal 34 2 2 6 3 2" xfId="32909"/>
    <cellStyle name="Normal 34 2 2 6 4" xfId="32910"/>
    <cellStyle name="Normal 34 2 2 7" xfId="32911"/>
    <cellStyle name="Normal 34 2 2 7 2" xfId="32912"/>
    <cellStyle name="Normal 34 2 2 8" xfId="32913"/>
    <cellStyle name="Normal 34 2 2 8 2" xfId="32914"/>
    <cellStyle name="Normal 34 2 2 9" xfId="32915"/>
    <cellStyle name="Normal 34 2 3" xfId="32916"/>
    <cellStyle name="Normal 34 2 3 2" xfId="32917"/>
    <cellStyle name="Normal 34 2 3 2 2" xfId="32918"/>
    <cellStyle name="Normal 34 2 3 2 2 2" xfId="32919"/>
    <cellStyle name="Normal 34 2 3 2 2 2 2" xfId="32920"/>
    <cellStyle name="Normal 34 2 3 2 2 3" xfId="32921"/>
    <cellStyle name="Normal 34 2 3 2 2 3 2" xfId="32922"/>
    <cellStyle name="Normal 34 2 3 2 2 4" xfId="32923"/>
    <cellStyle name="Normal 34 2 3 2 3" xfId="32924"/>
    <cellStyle name="Normal 34 2 3 2 3 2" xfId="32925"/>
    <cellStyle name="Normal 34 2 3 2 4" xfId="32926"/>
    <cellStyle name="Normal 34 2 3 2 4 2" xfId="32927"/>
    <cellStyle name="Normal 34 2 3 2 5" xfId="32928"/>
    <cellStyle name="Normal 34 2 3 3" xfId="32929"/>
    <cellStyle name="Normal 34 2 3 3 2" xfId="32930"/>
    <cellStyle name="Normal 34 2 3 3 2 2" xfId="32931"/>
    <cellStyle name="Normal 34 2 3 3 3" xfId="32932"/>
    <cellStyle name="Normal 34 2 3 3 3 2" xfId="32933"/>
    <cellStyle name="Normal 34 2 3 3 4" xfId="32934"/>
    <cellStyle name="Normal 34 2 3 4" xfId="32935"/>
    <cellStyle name="Normal 34 2 3 4 2" xfId="32936"/>
    <cellStyle name="Normal 34 2 3 5" xfId="32937"/>
    <cellStyle name="Normal 34 2 3 5 2" xfId="32938"/>
    <cellStyle name="Normal 34 2 3 6" xfId="32939"/>
    <cellStyle name="Normal 34 2 4" xfId="32940"/>
    <cellStyle name="Normal 34 2 4 2" xfId="32941"/>
    <cellStyle name="Normal 34 2 4 2 2" xfId="32942"/>
    <cellStyle name="Normal 34 2 4 2 2 2" xfId="32943"/>
    <cellStyle name="Normal 34 2 4 2 2 2 2" xfId="32944"/>
    <cellStyle name="Normal 34 2 4 2 2 3" xfId="32945"/>
    <cellStyle name="Normal 34 2 4 2 2 3 2" xfId="32946"/>
    <cellStyle name="Normal 34 2 4 2 2 4" xfId="32947"/>
    <cellStyle name="Normal 34 2 4 2 3" xfId="32948"/>
    <cellStyle name="Normal 34 2 4 2 3 2" xfId="32949"/>
    <cellStyle name="Normal 34 2 4 2 4" xfId="32950"/>
    <cellStyle name="Normal 34 2 4 2 4 2" xfId="32951"/>
    <cellStyle name="Normal 34 2 4 2 5" xfId="32952"/>
    <cellStyle name="Normal 34 2 4 3" xfId="32953"/>
    <cellStyle name="Normal 34 2 4 3 2" xfId="32954"/>
    <cellStyle name="Normal 34 2 4 3 2 2" xfId="32955"/>
    <cellStyle name="Normal 34 2 4 3 3" xfId="32956"/>
    <cellStyle name="Normal 34 2 4 3 3 2" xfId="32957"/>
    <cellStyle name="Normal 34 2 4 3 4" xfId="32958"/>
    <cellStyle name="Normal 34 2 4 4" xfId="32959"/>
    <cellStyle name="Normal 34 2 4 4 2" xfId="32960"/>
    <cellStyle name="Normal 34 2 4 5" xfId="32961"/>
    <cellStyle name="Normal 34 2 4 5 2" xfId="32962"/>
    <cellStyle name="Normal 34 2 4 6" xfId="32963"/>
    <cellStyle name="Normal 34 2 5" xfId="32964"/>
    <cellStyle name="Normal 34 2 5 2" xfId="32965"/>
    <cellStyle name="Normal 34 2 5 2 2" xfId="32966"/>
    <cellStyle name="Normal 34 2 5 2 2 2" xfId="32967"/>
    <cellStyle name="Normal 34 2 5 2 2 2 2" xfId="32968"/>
    <cellStyle name="Normal 34 2 5 2 2 3" xfId="32969"/>
    <cellStyle name="Normal 34 2 5 2 2 3 2" xfId="32970"/>
    <cellStyle name="Normal 34 2 5 2 2 4" xfId="32971"/>
    <cellStyle name="Normal 34 2 5 2 3" xfId="32972"/>
    <cellStyle name="Normal 34 2 5 2 3 2" xfId="32973"/>
    <cellStyle name="Normal 34 2 5 2 4" xfId="32974"/>
    <cellStyle name="Normal 34 2 5 2 4 2" xfId="32975"/>
    <cellStyle name="Normal 34 2 5 2 5" xfId="32976"/>
    <cellStyle name="Normal 34 2 5 3" xfId="32977"/>
    <cellStyle name="Normal 34 2 5 3 2" xfId="32978"/>
    <cellStyle name="Normal 34 2 5 3 2 2" xfId="32979"/>
    <cellStyle name="Normal 34 2 5 3 3" xfId="32980"/>
    <cellStyle name="Normal 34 2 5 3 3 2" xfId="32981"/>
    <cellStyle name="Normal 34 2 5 3 4" xfId="32982"/>
    <cellStyle name="Normal 34 2 5 4" xfId="32983"/>
    <cellStyle name="Normal 34 2 5 4 2" xfId="32984"/>
    <cellStyle name="Normal 34 2 5 5" xfId="32985"/>
    <cellStyle name="Normal 34 2 5 5 2" xfId="32986"/>
    <cellStyle name="Normal 34 2 5 6" xfId="32987"/>
    <cellStyle name="Normal 34 2 6" xfId="32988"/>
    <cellStyle name="Normal 34 2 6 2" xfId="32989"/>
    <cellStyle name="Normal 34 2 6 2 2" xfId="32990"/>
    <cellStyle name="Normal 34 2 6 2 2 2" xfId="32991"/>
    <cellStyle name="Normal 34 2 6 2 3" xfId="32992"/>
    <cellStyle name="Normal 34 2 6 2 3 2" xfId="32993"/>
    <cellStyle name="Normal 34 2 6 2 4" xfId="32994"/>
    <cellStyle name="Normal 34 2 6 3" xfId="32995"/>
    <cellStyle name="Normal 34 2 6 3 2" xfId="32996"/>
    <cellStyle name="Normal 34 2 6 4" xfId="32997"/>
    <cellStyle name="Normal 34 2 6 4 2" xfId="32998"/>
    <cellStyle name="Normal 34 2 6 5" xfId="32999"/>
    <cellStyle name="Normal 34 2 7" xfId="33000"/>
    <cellStyle name="Normal 34 2 7 2" xfId="33001"/>
    <cellStyle name="Normal 34 2 7 2 2" xfId="33002"/>
    <cellStyle name="Normal 34 2 7 3" xfId="33003"/>
    <cellStyle name="Normal 34 2 7 3 2" xfId="33004"/>
    <cellStyle name="Normal 34 2 7 4" xfId="33005"/>
    <cellStyle name="Normal 34 2 8" xfId="33006"/>
    <cellStyle name="Normal 34 2 8 2" xfId="33007"/>
    <cellStyle name="Normal 34 2 9" xfId="33008"/>
    <cellStyle name="Normal 34 2 9 2" xfId="33009"/>
    <cellStyle name="Normal 34 3" xfId="33010"/>
    <cellStyle name="Normal 34 3 2" xfId="33011"/>
    <cellStyle name="Normal 34 3 2 2" xfId="33012"/>
    <cellStyle name="Normal 34 3 2 2 2" xfId="33013"/>
    <cellStyle name="Normal 34 3 2 2 2 2" xfId="33014"/>
    <cellStyle name="Normal 34 3 2 2 2 2 2" xfId="33015"/>
    <cellStyle name="Normal 34 3 2 2 2 3" xfId="33016"/>
    <cellStyle name="Normal 34 3 2 2 2 3 2" xfId="33017"/>
    <cellStyle name="Normal 34 3 2 2 2 4" xfId="33018"/>
    <cellStyle name="Normal 34 3 2 2 3" xfId="33019"/>
    <cellStyle name="Normal 34 3 2 2 3 2" xfId="33020"/>
    <cellStyle name="Normal 34 3 2 2 4" xfId="33021"/>
    <cellStyle name="Normal 34 3 2 2 4 2" xfId="33022"/>
    <cellStyle name="Normal 34 3 2 2 5" xfId="33023"/>
    <cellStyle name="Normal 34 3 2 3" xfId="33024"/>
    <cellStyle name="Normal 34 3 2 3 2" xfId="33025"/>
    <cellStyle name="Normal 34 3 2 3 2 2" xfId="33026"/>
    <cellStyle name="Normal 34 3 2 3 3" xfId="33027"/>
    <cellStyle name="Normal 34 3 2 3 3 2" xfId="33028"/>
    <cellStyle name="Normal 34 3 2 3 4" xfId="33029"/>
    <cellStyle name="Normal 34 3 2 4" xfId="33030"/>
    <cellStyle name="Normal 34 3 2 4 2" xfId="33031"/>
    <cellStyle name="Normal 34 3 2 5" xfId="33032"/>
    <cellStyle name="Normal 34 3 2 5 2" xfId="33033"/>
    <cellStyle name="Normal 34 3 2 6" xfId="33034"/>
    <cellStyle name="Normal 34 3 3" xfId="33035"/>
    <cellStyle name="Normal 34 3 3 2" xfId="33036"/>
    <cellStyle name="Normal 34 3 3 2 2" xfId="33037"/>
    <cellStyle name="Normal 34 3 3 2 2 2" xfId="33038"/>
    <cellStyle name="Normal 34 3 3 2 2 2 2" xfId="33039"/>
    <cellStyle name="Normal 34 3 3 2 2 3" xfId="33040"/>
    <cellStyle name="Normal 34 3 3 2 2 3 2" xfId="33041"/>
    <cellStyle name="Normal 34 3 3 2 2 4" xfId="33042"/>
    <cellStyle name="Normal 34 3 3 2 3" xfId="33043"/>
    <cellStyle name="Normal 34 3 3 2 3 2" xfId="33044"/>
    <cellStyle name="Normal 34 3 3 2 4" xfId="33045"/>
    <cellStyle name="Normal 34 3 3 2 4 2" xfId="33046"/>
    <cellStyle name="Normal 34 3 3 2 5" xfId="33047"/>
    <cellStyle name="Normal 34 3 3 3" xfId="33048"/>
    <cellStyle name="Normal 34 3 3 3 2" xfId="33049"/>
    <cellStyle name="Normal 34 3 3 3 2 2" xfId="33050"/>
    <cellStyle name="Normal 34 3 3 3 3" xfId="33051"/>
    <cellStyle name="Normal 34 3 3 3 3 2" xfId="33052"/>
    <cellStyle name="Normal 34 3 3 3 4" xfId="33053"/>
    <cellStyle name="Normal 34 3 3 4" xfId="33054"/>
    <cellStyle name="Normal 34 3 3 4 2" xfId="33055"/>
    <cellStyle name="Normal 34 3 3 5" xfId="33056"/>
    <cellStyle name="Normal 34 3 3 5 2" xfId="33057"/>
    <cellStyle name="Normal 34 3 3 6" xfId="33058"/>
    <cellStyle name="Normal 34 3 4" xfId="33059"/>
    <cellStyle name="Normal 34 3 4 2" xfId="33060"/>
    <cellStyle name="Normal 34 3 4 2 2" xfId="33061"/>
    <cellStyle name="Normal 34 3 4 2 2 2" xfId="33062"/>
    <cellStyle name="Normal 34 3 4 2 2 2 2" xfId="33063"/>
    <cellStyle name="Normal 34 3 4 2 2 3" xfId="33064"/>
    <cellStyle name="Normal 34 3 4 2 2 3 2" xfId="33065"/>
    <cellStyle name="Normal 34 3 4 2 2 4" xfId="33066"/>
    <cellStyle name="Normal 34 3 4 2 3" xfId="33067"/>
    <cellStyle name="Normal 34 3 4 2 3 2" xfId="33068"/>
    <cellStyle name="Normal 34 3 4 2 4" xfId="33069"/>
    <cellStyle name="Normal 34 3 4 2 4 2" xfId="33070"/>
    <cellStyle name="Normal 34 3 4 2 5" xfId="33071"/>
    <cellStyle name="Normal 34 3 4 3" xfId="33072"/>
    <cellStyle name="Normal 34 3 4 3 2" xfId="33073"/>
    <cellStyle name="Normal 34 3 4 3 2 2" xfId="33074"/>
    <cellStyle name="Normal 34 3 4 3 3" xfId="33075"/>
    <cellStyle name="Normal 34 3 4 3 3 2" xfId="33076"/>
    <cellStyle name="Normal 34 3 4 3 4" xfId="33077"/>
    <cellStyle name="Normal 34 3 4 4" xfId="33078"/>
    <cellStyle name="Normal 34 3 4 4 2" xfId="33079"/>
    <cellStyle name="Normal 34 3 4 5" xfId="33080"/>
    <cellStyle name="Normal 34 3 4 5 2" xfId="33081"/>
    <cellStyle name="Normal 34 3 4 6" xfId="33082"/>
    <cellStyle name="Normal 34 3 5" xfId="33083"/>
    <cellStyle name="Normal 34 3 5 2" xfId="33084"/>
    <cellStyle name="Normal 34 3 5 2 2" xfId="33085"/>
    <cellStyle name="Normal 34 3 5 2 2 2" xfId="33086"/>
    <cellStyle name="Normal 34 3 5 2 3" xfId="33087"/>
    <cellStyle name="Normal 34 3 5 2 3 2" xfId="33088"/>
    <cellStyle name="Normal 34 3 5 2 4" xfId="33089"/>
    <cellStyle name="Normal 34 3 5 3" xfId="33090"/>
    <cellStyle name="Normal 34 3 5 3 2" xfId="33091"/>
    <cellStyle name="Normal 34 3 5 4" xfId="33092"/>
    <cellStyle name="Normal 34 3 5 4 2" xfId="33093"/>
    <cellStyle name="Normal 34 3 5 5" xfId="33094"/>
    <cellStyle name="Normal 34 3 6" xfId="33095"/>
    <cellStyle name="Normal 34 3 6 2" xfId="33096"/>
    <cellStyle name="Normal 34 3 6 2 2" xfId="33097"/>
    <cellStyle name="Normal 34 3 6 3" xfId="33098"/>
    <cellStyle name="Normal 34 3 6 3 2" xfId="33099"/>
    <cellStyle name="Normal 34 3 6 4" xfId="33100"/>
    <cellStyle name="Normal 34 3 7" xfId="33101"/>
    <cellStyle name="Normal 34 3 7 2" xfId="33102"/>
    <cellStyle name="Normal 34 3 8" xfId="33103"/>
    <cellStyle name="Normal 34 3 8 2" xfId="33104"/>
    <cellStyle name="Normal 34 3 9" xfId="33105"/>
    <cellStyle name="Normal 34 4" xfId="33106"/>
    <cellStyle name="Normal 34 4 2" xfId="33107"/>
    <cellStyle name="Normal 34 4 2 2" xfId="33108"/>
    <cellStyle name="Normal 34 4 2 2 2" xfId="33109"/>
    <cellStyle name="Normal 34 4 2 2 2 2" xfId="33110"/>
    <cellStyle name="Normal 34 4 2 2 3" xfId="33111"/>
    <cellStyle name="Normal 34 4 2 2 3 2" xfId="33112"/>
    <cellStyle name="Normal 34 4 2 2 4" xfId="33113"/>
    <cellStyle name="Normal 34 4 2 3" xfId="33114"/>
    <cellStyle name="Normal 34 4 2 3 2" xfId="33115"/>
    <cellStyle name="Normal 34 4 2 4" xfId="33116"/>
    <cellStyle name="Normal 34 4 2 4 2" xfId="33117"/>
    <cellStyle name="Normal 34 4 2 5" xfId="33118"/>
    <cellStyle name="Normal 34 4 3" xfId="33119"/>
    <cellStyle name="Normal 34 4 3 2" xfId="33120"/>
    <cellStyle name="Normal 34 4 3 2 2" xfId="33121"/>
    <cellStyle name="Normal 34 4 3 3" xfId="33122"/>
    <cellStyle name="Normal 34 4 3 3 2" xfId="33123"/>
    <cellStyle name="Normal 34 4 3 4" xfId="33124"/>
    <cellStyle name="Normal 34 4 4" xfId="33125"/>
    <cellStyle name="Normal 34 4 4 2" xfId="33126"/>
    <cellStyle name="Normal 34 4 5" xfId="33127"/>
    <cellStyle name="Normal 34 4 5 2" xfId="33128"/>
    <cellStyle name="Normal 34 4 6" xfId="33129"/>
    <cellStyle name="Normal 34 5" xfId="33130"/>
    <cellStyle name="Normal 34 5 2" xfId="33131"/>
    <cellStyle name="Normal 34 5 2 2" xfId="33132"/>
    <cellStyle name="Normal 34 5 2 2 2" xfId="33133"/>
    <cellStyle name="Normal 34 5 2 2 2 2" xfId="33134"/>
    <cellStyle name="Normal 34 5 2 2 3" xfId="33135"/>
    <cellStyle name="Normal 34 5 2 2 3 2" xfId="33136"/>
    <cellStyle name="Normal 34 5 2 2 4" xfId="33137"/>
    <cellStyle name="Normal 34 5 2 3" xfId="33138"/>
    <cellStyle name="Normal 34 5 2 3 2" xfId="33139"/>
    <cellStyle name="Normal 34 5 2 4" xfId="33140"/>
    <cellStyle name="Normal 34 5 2 4 2" xfId="33141"/>
    <cellStyle name="Normal 34 5 2 5" xfId="33142"/>
    <cellStyle name="Normal 34 5 3" xfId="33143"/>
    <cellStyle name="Normal 34 5 3 2" xfId="33144"/>
    <cellStyle name="Normal 34 5 3 2 2" xfId="33145"/>
    <cellStyle name="Normal 34 5 3 3" xfId="33146"/>
    <cellStyle name="Normal 34 5 3 3 2" xfId="33147"/>
    <cellStyle name="Normal 34 5 3 4" xfId="33148"/>
    <cellStyle name="Normal 34 5 4" xfId="33149"/>
    <cellStyle name="Normal 34 5 4 2" xfId="33150"/>
    <cellStyle name="Normal 34 5 5" xfId="33151"/>
    <cellStyle name="Normal 34 5 5 2" xfId="33152"/>
    <cellStyle name="Normal 34 5 6" xfId="33153"/>
    <cellStyle name="Normal 34 6" xfId="33154"/>
    <cellStyle name="Normal 34 6 2" xfId="33155"/>
    <cellStyle name="Normal 34 6 2 2" xfId="33156"/>
    <cellStyle name="Normal 34 6 2 2 2" xfId="33157"/>
    <cellStyle name="Normal 34 6 2 2 2 2" xfId="33158"/>
    <cellStyle name="Normal 34 6 2 2 3" xfId="33159"/>
    <cellStyle name="Normal 34 6 2 2 3 2" xfId="33160"/>
    <cellStyle name="Normal 34 6 2 2 4" xfId="33161"/>
    <cellStyle name="Normal 34 6 2 3" xfId="33162"/>
    <cellStyle name="Normal 34 6 2 3 2" xfId="33163"/>
    <cellStyle name="Normal 34 6 2 4" xfId="33164"/>
    <cellStyle name="Normal 34 6 2 4 2" xfId="33165"/>
    <cellStyle name="Normal 34 6 2 5" xfId="33166"/>
    <cellStyle name="Normal 34 6 3" xfId="33167"/>
    <cellStyle name="Normal 34 6 3 2" xfId="33168"/>
    <cellStyle name="Normal 34 6 3 2 2" xfId="33169"/>
    <cellStyle name="Normal 34 6 3 3" xfId="33170"/>
    <cellStyle name="Normal 34 6 3 3 2" xfId="33171"/>
    <cellStyle name="Normal 34 6 3 4" xfId="33172"/>
    <cellStyle name="Normal 34 6 4" xfId="33173"/>
    <cellStyle name="Normal 34 6 4 2" xfId="33174"/>
    <cellStyle name="Normal 34 6 5" xfId="33175"/>
    <cellStyle name="Normal 34 6 5 2" xfId="33176"/>
    <cellStyle name="Normal 34 6 6" xfId="33177"/>
    <cellStyle name="Normal 34 7" xfId="33178"/>
    <cellStyle name="Normal 34 7 2" xfId="33179"/>
    <cellStyle name="Normal 34 7 2 2" xfId="33180"/>
    <cellStyle name="Normal 34 7 2 2 2" xfId="33181"/>
    <cellStyle name="Normal 34 7 2 3" xfId="33182"/>
    <cellStyle name="Normal 34 7 2 3 2" xfId="33183"/>
    <cellStyle name="Normal 34 7 2 4" xfId="33184"/>
    <cellStyle name="Normal 34 7 3" xfId="33185"/>
    <cellStyle name="Normal 34 7 3 2" xfId="33186"/>
    <cellStyle name="Normal 34 7 4" xfId="33187"/>
    <cellStyle name="Normal 34 7 4 2" xfId="33188"/>
    <cellStyle name="Normal 34 7 5" xfId="33189"/>
    <cellStyle name="Normal 34 8" xfId="33190"/>
    <cellStyle name="Normal 34 8 2" xfId="33191"/>
    <cellStyle name="Normal 34 8 2 2" xfId="33192"/>
    <cellStyle name="Normal 34 8 3" xfId="33193"/>
    <cellStyle name="Normal 34 8 3 2" xfId="33194"/>
    <cellStyle name="Normal 34 8 4" xfId="33195"/>
    <cellStyle name="Normal 34 9" xfId="33196"/>
    <cellStyle name="Normal 34 9 2" xfId="33197"/>
    <cellStyle name="Normal 35" xfId="33198"/>
    <cellStyle name="Normal 35 10" xfId="33199"/>
    <cellStyle name="Normal 35 10 2" xfId="33200"/>
    <cellStyle name="Normal 35 11" xfId="33201"/>
    <cellStyle name="Normal 35 2" xfId="33202"/>
    <cellStyle name="Normal 35 2 10" xfId="33203"/>
    <cellStyle name="Normal 35 2 10 2" xfId="33204"/>
    <cellStyle name="Normal 35 2 11" xfId="33205"/>
    <cellStyle name="Normal 35 2 2" xfId="33206"/>
    <cellStyle name="Normal 35 2 2 10" xfId="33207"/>
    <cellStyle name="Normal 35 2 2 10 2" xfId="33208"/>
    <cellStyle name="Normal 35 2 2 11" xfId="33209"/>
    <cellStyle name="Normal 35 2 2 2" xfId="33210"/>
    <cellStyle name="Normal 35 2 2 2 10" xfId="33211"/>
    <cellStyle name="Normal 35 2 2 2 10 2" xfId="33212"/>
    <cellStyle name="Normal 35 2 2 2 11" xfId="33213"/>
    <cellStyle name="Normal 35 2 2 2 11 2" xfId="33214"/>
    <cellStyle name="Normal 35 2 2 2 12" xfId="33215"/>
    <cellStyle name="Normal 35 2 2 2 2" xfId="33216"/>
    <cellStyle name="Normal 35 2 2 2 2 10" xfId="33217"/>
    <cellStyle name="Normal 35 2 2 2 2 2" xfId="33218"/>
    <cellStyle name="Normal 35 2 2 2 2 2 2" xfId="33219"/>
    <cellStyle name="Normal 35 2 2 2 2 2 2 2" xfId="33220"/>
    <cellStyle name="Normal 35 2 2 2 2 2 2 2 2" xfId="33221"/>
    <cellStyle name="Normal 35 2 2 2 2 2 2 2 2 2" xfId="33222"/>
    <cellStyle name="Normal 35 2 2 2 2 2 2 2 2 2 2" xfId="33223"/>
    <cellStyle name="Normal 35 2 2 2 2 2 2 2 2 3" xfId="33224"/>
    <cellStyle name="Normal 35 2 2 2 2 2 2 2 2 3 2" xfId="33225"/>
    <cellStyle name="Normal 35 2 2 2 2 2 2 2 2 4" xfId="33226"/>
    <cellStyle name="Normal 35 2 2 2 2 2 2 2 3" xfId="33227"/>
    <cellStyle name="Normal 35 2 2 2 2 2 2 2 3 2" xfId="33228"/>
    <cellStyle name="Normal 35 2 2 2 2 2 2 2 4" xfId="33229"/>
    <cellStyle name="Normal 35 2 2 2 2 2 2 2 4 2" xfId="33230"/>
    <cellStyle name="Normal 35 2 2 2 2 2 2 2 5" xfId="33231"/>
    <cellStyle name="Normal 35 2 2 2 2 2 2 3" xfId="33232"/>
    <cellStyle name="Normal 35 2 2 2 2 2 2 3 2" xfId="33233"/>
    <cellStyle name="Normal 35 2 2 2 2 2 2 3 2 2" xfId="33234"/>
    <cellStyle name="Normal 35 2 2 2 2 2 2 3 3" xfId="33235"/>
    <cellStyle name="Normal 35 2 2 2 2 2 2 3 3 2" xfId="33236"/>
    <cellStyle name="Normal 35 2 2 2 2 2 2 3 4" xfId="33237"/>
    <cellStyle name="Normal 35 2 2 2 2 2 2 4" xfId="33238"/>
    <cellStyle name="Normal 35 2 2 2 2 2 2 4 2" xfId="33239"/>
    <cellStyle name="Normal 35 2 2 2 2 2 2 5" xfId="33240"/>
    <cellStyle name="Normal 35 2 2 2 2 2 2 5 2" xfId="33241"/>
    <cellStyle name="Normal 35 2 2 2 2 2 2 6" xfId="33242"/>
    <cellStyle name="Normal 35 2 2 2 2 2 3" xfId="33243"/>
    <cellStyle name="Normal 35 2 2 2 2 2 3 2" xfId="33244"/>
    <cellStyle name="Normal 35 2 2 2 2 2 3 2 2" xfId="33245"/>
    <cellStyle name="Normal 35 2 2 2 2 2 3 2 2 2" xfId="33246"/>
    <cellStyle name="Normal 35 2 2 2 2 2 3 2 2 2 2" xfId="33247"/>
    <cellStyle name="Normal 35 2 2 2 2 2 3 2 2 3" xfId="33248"/>
    <cellStyle name="Normal 35 2 2 2 2 2 3 2 2 3 2" xfId="33249"/>
    <cellStyle name="Normal 35 2 2 2 2 2 3 2 2 4" xfId="33250"/>
    <cellStyle name="Normal 35 2 2 2 2 2 3 2 3" xfId="33251"/>
    <cellStyle name="Normal 35 2 2 2 2 2 3 2 3 2" xfId="33252"/>
    <cellStyle name="Normal 35 2 2 2 2 2 3 2 4" xfId="33253"/>
    <cellStyle name="Normal 35 2 2 2 2 2 3 2 4 2" xfId="33254"/>
    <cellStyle name="Normal 35 2 2 2 2 2 3 2 5" xfId="33255"/>
    <cellStyle name="Normal 35 2 2 2 2 2 3 3" xfId="33256"/>
    <cellStyle name="Normal 35 2 2 2 2 2 3 3 2" xfId="33257"/>
    <cellStyle name="Normal 35 2 2 2 2 2 3 3 2 2" xfId="33258"/>
    <cellStyle name="Normal 35 2 2 2 2 2 3 3 3" xfId="33259"/>
    <cellStyle name="Normal 35 2 2 2 2 2 3 3 3 2" xfId="33260"/>
    <cellStyle name="Normal 35 2 2 2 2 2 3 3 4" xfId="33261"/>
    <cellStyle name="Normal 35 2 2 2 2 2 3 4" xfId="33262"/>
    <cellStyle name="Normal 35 2 2 2 2 2 3 4 2" xfId="33263"/>
    <cellStyle name="Normal 35 2 2 2 2 2 3 5" xfId="33264"/>
    <cellStyle name="Normal 35 2 2 2 2 2 3 5 2" xfId="33265"/>
    <cellStyle name="Normal 35 2 2 2 2 2 3 6" xfId="33266"/>
    <cellStyle name="Normal 35 2 2 2 2 2 4" xfId="33267"/>
    <cellStyle name="Normal 35 2 2 2 2 2 4 2" xfId="33268"/>
    <cellStyle name="Normal 35 2 2 2 2 2 4 2 2" xfId="33269"/>
    <cellStyle name="Normal 35 2 2 2 2 2 4 2 2 2" xfId="33270"/>
    <cellStyle name="Normal 35 2 2 2 2 2 4 2 2 2 2" xfId="33271"/>
    <cellStyle name="Normal 35 2 2 2 2 2 4 2 2 3" xfId="33272"/>
    <cellStyle name="Normal 35 2 2 2 2 2 4 2 2 3 2" xfId="33273"/>
    <cellStyle name="Normal 35 2 2 2 2 2 4 2 2 4" xfId="33274"/>
    <cellStyle name="Normal 35 2 2 2 2 2 4 2 3" xfId="33275"/>
    <cellStyle name="Normal 35 2 2 2 2 2 4 2 3 2" xfId="33276"/>
    <cellStyle name="Normal 35 2 2 2 2 2 4 2 4" xfId="33277"/>
    <cellStyle name="Normal 35 2 2 2 2 2 4 2 4 2" xfId="33278"/>
    <cellStyle name="Normal 35 2 2 2 2 2 4 2 5" xfId="33279"/>
    <cellStyle name="Normal 35 2 2 2 2 2 4 3" xfId="33280"/>
    <cellStyle name="Normal 35 2 2 2 2 2 4 3 2" xfId="33281"/>
    <cellStyle name="Normal 35 2 2 2 2 2 4 3 2 2" xfId="33282"/>
    <cellStyle name="Normal 35 2 2 2 2 2 4 3 3" xfId="33283"/>
    <cellStyle name="Normal 35 2 2 2 2 2 4 3 3 2" xfId="33284"/>
    <cellStyle name="Normal 35 2 2 2 2 2 4 3 4" xfId="33285"/>
    <cellStyle name="Normal 35 2 2 2 2 2 4 4" xfId="33286"/>
    <cellStyle name="Normal 35 2 2 2 2 2 4 4 2" xfId="33287"/>
    <cellStyle name="Normal 35 2 2 2 2 2 4 5" xfId="33288"/>
    <cellStyle name="Normal 35 2 2 2 2 2 4 5 2" xfId="33289"/>
    <cellStyle name="Normal 35 2 2 2 2 2 4 6" xfId="33290"/>
    <cellStyle name="Normal 35 2 2 2 2 2 5" xfId="33291"/>
    <cellStyle name="Normal 35 2 2 2 2 2 5 2" xfId="33292"/>
    <cellStyle name="Normal 35 2 2 2 2 2 5 2 2" xfId="33293"/>
    <cellStyle name="Normal 35 2 2 2 2 2 5 2 2 2" xfId="33294"/>
    <cellStyle name="Normal 35 2 2 2 2 2 5 2 3" xfId="33295"/>
    <cellStyle name="Normal 35 2 2 2 2 2 5 2 3 2" xfId="33296"/>
    <cellStyle name="Normal 35 2 2 2 2 2 5 2 4" xfId="33297"/>
    <cellStyle name="Normal 35 2 2 2 2 2 5 3" xfId="33298"/>
    <cellStyle name="Normal 35 2 2 2 2 2 5 3 2" xfId="33299"/>
    <cellStyle name="Normal 35 2 2 2 2 2 5 4" xfId="33300"/>
    <cellStyle name="Normal 35 2 2 2 2 2 5 4 2" xfId="33301"/>
    <cellStyle name="Normal 35 2 2 2 2 2 5 5" xfId="33302"/>
    <cellStyle name="Normal 35 2 2 2 2 2 6" xfId="33303"/>
    <cellStyle name="Normal 35 2 2 2 2 2 6 2" xfId="33304"/>
    <cellStyle name="Normal 35 2 2 2 2 2 6 2 2" xfId="33305"/>
    <cellStyle name="Normal 35 2 2 2 2 2 6 3" xfId="33306"/>
    <cellStyle name="Normal 35 2 2 2 2 2 6 3 2" xfId="33307"/>
    <cellStyle name="Normal 35 2 2 2 2 2 6 4" xfId="33308"/>
    <cellStyle name="Normal 35 2 2 2 2 2 7" xfId="33309"/>
    <cellStyle name="Normal 35 2 2 2 2 2 7 2" xfId="33310"/>
    <cellStyle name="Normal 35 2 2 2 2 2 8" xfId="33311"/>
    <cellStyle name="Normal 35 2 2 2 2 2 8 2" xfId="33312"/>
    <cellStyle name="Normal 35 2 2 2 2 2 9" xfId="33313"/>
    <cellStyle name="Normal 35 2 2 2 2 3" xfId="33314"/>
    <cellStyle name="Normal 35 2 2 2 2 3 2" xfId="33315"/>
    <cellStyle name="Normal 35 2 2 2 2 3 2 2" xfId="33316"/>
    <cellStyle name="Normal 35 2 2 2 2 3 2 2 2" xfId="33317"/>
    <cellStyle name="Normal 35 2 2 2 2 3 2 2 2 2" xfId="33318"/>
    <cellStyle name="Normal 35 2 2 2 2 3 2 2 3" xfId="33319"/>
    <cellStyle name="Normal 35 2 2 2 2 3 2 2 3 2" xfId="33320"/>
    <cellStyle name="Normal 35 2 2 2 2 3 2 2 4" xfId="33321"/>
    <cellStyle name="Normal 35 2 2 2 2 3 2 3" xfId="33322"/>
    <cellStyle name="Normal 35 2 2 2 2 3 2 3 2" xfId="33323"/>
    <cellStyle name="Normal 35 2 2 2 2 3 2 4" xfId="33324"/>
    <cellStyle name="Normal 35 2 2 2 2 3 2 4 2" xfId="33325"/>
    <cellStyle name="Normal 35 2 2 2 2 3 2 5" xfId="33326"/>
    <cellStyle name="Normal 35 2 2 2 2 3 3" xfId="33327"/>
    <cellStyle name="Normal 35 2 2 2 2 3 3 2" xfId="33328"/>
    <cellStyle name="Normal 35 2 2 2 2 3 3 2 2" xfId="33329"/>
    <cellStyle name="Normal 35 2 2 2 2 3 3 3" xfId="33330"/>
    <cellStyle name="Normal 35 2 2 2 2 3 3 3 2" xfId="33331"/>
    <cellStyle name="Normal 35 2 2 2 2 3 3 4" xfId="33332"/>
    <cellStyle name="Normal 35 2 2 2 2 3 4" xfId="33333"/>
    <cellStyle name="Normal 35 2 2 2 2 3 4 2" xfId="33334"/>
    <cellStyle name="Normal 35 2 2 2 2 3 5" xfId="33335"/>
    <cellStyle name="Normal 35 2 2 2 2 3 5 2" xfId="33336"/>
    <cellStyle name="Normal 35 2 2 2 2 3 6" xfId="33337"/>
    <cellStyle name="Normal 35 2 2 2 2 4" xfId="33338"/>
    <cellStyle name="Normal 35 2 2 2 2 4 2" xfId="33339"/>
    <cellStyle name="Normal 35 2 2 2 2 4 2 2" xfId="33340"/>
    <cellStyle name="Normal 35 2 2 2 2 4 2 2 2" xfId="33341"/>
    <cellStyle name="Normal 35 2 2 2 2 4 2 2 2 2" xfId="33342"/>
    <cellStyle name="Normal 35 2 2 2 2 4 2 2 3" xfId="33343"/>
    <cellStyle name="Normal 35 2 2 2 2 4 2 2 3 2" xfId="33344"/>
    <cellStyle name="Normal 35 2 2 2 2 4 2 2 4" xfId="33345"/>
    <cellStyle name="Normal 35 2 2 2 2 4 2 3" xfId="33346"/>
    <cellStyle name="Normal 35 2 2 2 2 4 2 3 2" xfId="33347"/>
    <cellStyle name="Normal 35 2 2 2 2 4 2 4" xfId="33348"/>
    <cellStyle name="Normal 35 2 2 2 2 4 2 4 2" xfId="33349"/>
    <cellStyle name="Normal 35 2 2 2 2 4 2 5" xfId="33350"/>
    <cellStyle name="Normal 35 2 2 2 2 4 3" xfId="33351"/>
    <cellStyle name="Normal 35 2 2 2 2 4 3 2" xfId="33352"/>
    <cellStyle name="Normal 35 2 2 2 2 4 3 2 2" xfId="33353"/>
    <cellStyle name="Normal 35 2 2 2 2 4 3 3" xfId="33354"/>
    <cellStyle name="Normal 35 2 2 2 2 4 3 3 2" xfId="33355"/>
    <cellStyle name="Normal 35 2 2 2 2 4 3 4" xfId="33356"/>
    <cellStyle name="Normal 35 2 2 2 2 4 4" xfId="33357"/>
    <cellStyle name="Normal 35 2 2 2 2 4 4 2" xfId="33358"/>
    <cellStyle name="Normal 35 2 2 2 2 4 5" xfId="33359"/>
    <cellStyle name="Normal 35 2 2 2 2 4 5 2" xfId="33360"/>
    <cellStyle name="Normal 35 2 2 2 2 4 6" xfId="33361"/>
    <cellStyle name="Normal 35 2 2 2 2 5" xfId="33362"/>
    <cellStyle name="Normal 35 2 2 2 2 5 2" xfId="33363"/>
    <cellStyle name="Normal 35 2 2 2 2 5 2 2" xfId="33364"/>
    <cellStyle name="Normal 35 2 2 2 2 5 2 2 2" xfId="33365"/>
    <cellStyle name="Normal 35 2 2 2 2 5 2 2 2 2" xfId="33366"/>
    <cellStyle name="Normal 35 2 2 2 2 5 2 2 3" xfId="33367"/>
    <cellStyle name="Normal 35 2 2 2 2 5 2 2 3 2" xfId="33368"/>
    <cellStyle name="Normal 35 2 2 2 2 5 2 2 4" xfId="33369"/>
    <cellStyle name="Normal 35 2 2 2 2 5 2 3" xfId="33370"/>
    <cellStyle name="Normal 35 2 2 2 2 5 2 3 2" xfId="33371"/>
    <cellStyle name="Normal 35 2 2 2 2 5 2 4" xfId="33372"/>
    <cellStyle name="Normal 35 2 2 2 2 5 2 4 2" xfId="33373"/>
    <cellStyle name="Normal 35 2 2 2 2 5 2 5" xfId="33374"/>
    <cellStyle name="Normal 35 2 2 2 2 5 3" xfId="33375"/>
    <cellStyle name="Normal 35 2 2 2 2 5 3 2" xfId="33376"/>
    <cellStyle name="Normal 35 2 2 2 2 5 3 2 2" xfId="33377"/>
    <cellStyle name="Normal 35 2 2 2 2 5 3 3" xfId="33378"/>
    <cellStyle name="Normal 35 2 2 2 2 5 3 3 2" xfId="33379"/>
    <cellStyle name="Normal 35 2 2 2 2 5 3 4" xfId="33380"/>
    <cellStyle name="Normal 35 2 2 2 2 5 4" xfId="33381"/>
    <cellStyle name="Normal 35 2 2 2 2 5 4 2" xfId="33382"/>
    <cellStyle name="Normal 35 2 2 2 2 5 5" xfId="33383"/>
    <cellStyle name="Normal 35 2 2 2 2 5 5 2" xfId="33384"/>
    <cellStyle name="Normal 35 2 2 2 2 5 6" xfId="33385"/>
    <cellStyle name="Normal 35 2 2 2 2 6" xfId="33386"/>
    <cellStyle name="Normal 35 2 2 2 2 6 2" xfId="33387"/>
    <cellStyle name="Normal 35 2 2 2 2 6 2 2" xfId="33388"/>
    <cellStyle name="Normal 35 2 2 2 2 6 2 2 2" xfId="33389"/>
    <cellStyle name="Normal 35 2 2 2 2 6 2 3" xfId="33390"/>
    <cellStyle name="Normal 35 2 2 2 2 6 2 3 2" xfId="33391"/>
    <cellStyle name="Normal 35 2 2 2 2 6 2 4" xfId="33392"/>
    <cellStyle name="Normal 35 2 2 2 2 6 3" xfId="33393"/>
    <cellStyle name="Normal 35 2 2 2 2 6 3 2" xfId="33394"/>
    <cellStyle name="Normal 35 2 2 2 2 6 4" xfId="33395"/>
    <cellStyle name="Normal 35 2 2 2 2 6 4 2" xfId="33396"/>
    <cellStyle name="Normal 35 2 2 2 2 6 5" xfId="33397"/>
    <cellStyle name="Normal 35 2 2 2 2 7" xfId="33398"/>
    <cellStyle name="Normal 35 2 2 2 2 7 2" xfId="33399"/>
    <cellStyle name="Normal 35 2 2 2 2 7 2 2" xfId="33400"/>
    <cellStyle name="Normal 35 2 2 2 2 7 3" xfId="33401"/>
    <cellStyle name="Normal 35 2 2 2 2 7 3 2" xfId="33402"/>
    <cellStyle name="Normal 35 2 2 2 2 7 4" xfId="33403"/>
    <cellStyle name="Normal 35 2 2 2 2 8" xfId="33404"/>
    <cellStyle name="Normal 35 2 2 2 2 8 2" xfId="33405"/>
    <cellStyle name="Normal 35 2 2 2 2 9" xfId="33406"/>
    <cellStyle name="Normal 35 2 2 2 2 9 2" xfId="33407"/>
    <cellStyle name="Normal 35 2 2 2 3" xfId="33408"/>
    <cellStyle name="Normal 35 2 2 2 3 10" xfId="33409"/>
    <cellStyle name="Normal 35 2 2 2 3 10 2" xfId="33410"/>
    <cellStyle name="Normal 35 2 2 2 3 11" xfId="33411"/>
    <cellStyle name="Normal 35 2 2 2 3 2" xfId="33412"/>
    <cellStyle name="Normal 35 2 2 2 3 2 10" xfId="33413"/>
    <cellStyle name="Normal 35 2 2 2 3 2 10 2" xfId="33414"/>
    <cellStyle name="Normal 35 2 2 2 3 2 11" xfId="33415"/>
    <cellStyle name="Normal 35 2 2 2 3 2 2" xfId="33416"/>
    <cellStyle name="Normal 35 2 2 2 3 2 2 2" xfId="33417"/>
    <cellStyle name="Normal 35 2 2 2 3 2 2 2 2" xfId="33418"/>
    <cellStyle name="Normal 35 2 2 2 3 2 2 2 2 2" xfId="33419"/>
    <cellStyle name="Normal 35 2 2 2 3 2 2 2 2 2 2" xfId="33420"/>
    <cellStyle name="Normal 35 2 2 2 3 2 2 2 2 2 2 2" xfId="33421"/>
    <cellStyle name="Normal 35 2 2 2 3 2 2 2 2 2 3" xfId="33422"/>
    <cellStyle name="Normal 35 2 2 2 3 2 2 2 2 2 3 2" xfId="33423"/>
    <cellStyle name="Normal 35 2 2 2 3 2 2 2 2 2 4" xfId="33424"/>
    <cellStyle name="Normal 35 2 2 2 3 2 2 2 2 3" xfId="33425"/>
    <cellStyle name="Normal 35 2 2 2 3 2 2 2 2 3 2" xfId="33426"/>
    <cellStyle name="Normal 35 2 2 2 3 2 2 2 2 4" xfId="33427"/>
    <cellStyle name="Normal 35 2 2 2 3 2 2 2 2 4 2" xfId="33428"/>
    <cellStyle name="Normal 35 2 2 2 3 2 2 2 2 5" xfId="33429"/>
    <cellStyle name="Normal 35 2 2 2 3 2 2 2 3" xfId="33430"/>
    <cellStyle name="Normal 35 2 2 2 3 2 2 2 3 2" xfId="33431"/>
    <cellStyle name="Normal 35 2 2 2 3 2 2 2 3 2 2" xfId="33432"/>
    <cellStyle name="Normal 35 2 2 2 3 2 2 2 3 3" xfId="33433"/>
    <cellStyle name="Normal 35 2 2 2 3 2 2 2 3 3 2" xfId="33434"/>
    <cellStyle name="Normal 35 2 2 2 3 2 2 2 3 4" xfId="33435"/>
    <cellStyle name="Normal 35 2 2 2 3 2 2 2 4" xfId="33436"/>
    <cellStyle name="Normal 35 2 2 2 3 2 2 2 4 2" xfId="33437"/>
    <cellStyle name="Normal 35 2 2 2 3 2 2 2 5" xfId="33438"/>
    <cellStyle name="Normal 35 2 2 2 3 2 2 2 5 2" xfId="33439"/>
    <cellStyle name="Normal 35 2 2 2 3 2 2 2 6" xfId="33440"/>
    <cellStyle name="Normal 35 2 2 2 3 2 2 3" xfId="33441"/>
    <cellStyle name="Normal 35 2 2 2 3 2 2 3 2" xfId="33442"/>
    <cellStyle name="Normal 35 2 2 2 3 2 2 3 2 2" xfId="33443"/>
    <cellStyle name="Normal 35 2 2 2 3 2 2 3 2 2 2" xfId="33444"/>
    <cellStyle name="Normal 35 2 2 2 3 2 2 3 2 2 2 2" xfId="33445"/>
    <cellStyle name="Normal 35 2 2 2 3 2 2 3 2 2 3" xfId="33446"/>
    <cellStyle name="Normal 35 2 2 2 3 2 2 3 2 2 3 2" xfId="33447"/>
    <cellStyle name="Normal 35 2 2 2 3 2 2 3 2 2 4" xfId="33448"/>
    <cellStyle name="Normal 35 2 2 2 3 2 2 3 2 3" xfId="33449"/>
    <cellStyle name="Normal 35 2 2 2 3 2 2 3 2 3 2" xfId="33450"/>
    <cellStyle name="Normal 35 2 2 2 3 2 2 3 2 4" xfId="33451"/>
    <cellStyle name="Normal 35 2 2 2 3 2 2 3 2 4 2" xfId="33452"/>
    <cellStyle name="Normal 35 2 2 2 3 2 2 3 2 5" xfId="33453"/>
    <cellStyle name="Normal 35 2 2 2 3 2 2 3 3" xfId="33454"/>
    <cellStyle name="Normal 35 2 2 2 3 2 2 3 3 2" xfId="33455"/>
    <cellStyle name="Normal 35 2 2 2 3 2 2 3 3 2 2" xfId="33456"/>
    <cellStyle name="Normal 35 2 2 2 3 2 2 3 3 3" xfId="33457"/>
    <cellStyle name="Normal 35 2 2 2 3 2 2 3 3 3 2" xfId="33458"/>
    <cellStyle name="Normal 35 2 2 2 3 2 2 3 3 4" xfId="33459"/>
    <cellStyle name="Normal 35 2 2 2 3 2 2 3 4" xfId="33460"/>
    <cellStyle name="Normal 35 2 2 2 3 2 2 3 4 2" xfId="33461"/>
    <cellStyle name="Normal 35 2 2 2 3 2 2 3 5" xfId="33462"/>
    <cellStyle name="Normal 35 2 2 2 3 2 2 3 5 2" xfId="33463"/>
    <cellStyle name="Normal 35 2 2 2 3 2 2 3 6" xfId="33464"/>
    <cellStyle name="Normal 35 2 2 2 3 2 2 4" xfId="33465"/>
    <cellStyle name="Normal 35 2 2 2 3 2 2 4 2" xfId="33466"/>
    <cellStyle name="Normal 35 2 2 2 3 2 2 4 2 2" xfId="33467"/>
    <cellStyle name="Normal 35 2 2 2 3 2 2 4 2 2 2" xfId="33468"/>
    <cellStyle name="Normal 35 2 2 2 3 2 2 4 2 2 2 2" xfId="33469"/>
    <cellStyle name="Normal 35 2 2 2 3 2 2 4 2 2 3" xfId="33470"/>
    <cellStyle name="Normal 35 2 2 2 3 2 2 4 2 2 3 2" xfId="33471"/>
    <cellStyle name="Normal 35 2 2 2 3 2 2 4 2 2 4" xfId="33472"/>
    <cellStyle name="Normal 35 2 2 2 3 2 2 4 2 3" xfId="33473"/>
    <cellStyle name="Normal 35 2 2 2 3 2 2 4 2 3 2" xfId="33474"/>
    <cellStyle name="Normal 35 2 2 2 3 2 2 4 2 4" xfId="33475"/>
    <cellStyle name="Normal 35 2 2 2 3 2 2 4 2 4 2" xfId="33476"/>
    <cellStyle name="Normal 35 2 2 2 3 2 2 4 2 5" xfId="33477"/>
    <cellStyle name="Normal 35 2 2 2 3 2 2 4 3" xfId="33478"/>
    <cellStyle name="Normal 35 2 2 2 3 2 2 4 3 2" xfId="33479"/>
    <cellStyle name="Normal 35 2 2 2 3 2 2 4 3 2 2" xfId="33480"/>
    <cellStyle name="Normal 35 2 2 2 3 2 2 4 3 3" xfId="33481"/>
    <cellStyle name="Normal 35 2 2 2 3 2 2 4 3 3 2" xfId="33482"/>
    <cellStyle name="Normal 35 2 2 2 3 2 2 4 3 4" xfId="33483"/>
    <cellStyle name="Normal 35 2 2 2 3 2 2 4 4" xfId="33484"/>
    <cellStyle name="Normal 35 2 2 2 3 2 2 4 4 2" xfId="33485"/>
    <cellStyle name="Normal 35 2 2 2 3 2 2 4 5" xfId="33486"/>
    <cellStyle name="Normal 35 2 2 2 3 2 2 4 5 2" xfId="33487"/>
    <cellStyle name="Normal 35 2 2 2 3 2 2 4 6" xfId="33488"/>
    <cellStyle name="Normal 35 2 2 2 3 2 2 5" xfId="33489"/>
    <cellStyle name="Normal 35 2 2 2 3 2 2 5 2" xfId="33490"/>
    <cellStyle name="Normal 35 2 2 2 3 2 2 5 2 2" xfId="33491"/>
    <cellStyle name="Normal 35 2 2 2 3 2 2 5 2 2 2" xfId="33492"/>
    <cellStyle name="Normal 35 2 2 2 3 2 2 5 2 3" xfId="33493"/>
    <cellStyle name="Normal 35 2 2 2 3 2 2 5 2 3 2" xfId="33494"/>
    <cellStyle name="Normal 35 2 2 2 3 2 2 5 2 4" xfId="33495"/>
    <cellStyle name="Normal 35 2 2 2 3 2 2 5 3" xfId="33496"/>
    <cellStyle name="Normal 35 2 2 2 3 2 2 5 3 2" xfId="33497"/>
    <cellStyle name="Normal 35 2 2 2 3 2 2 5 4" xfId="33498"/>
    <cellStyle name="Normal 35 2 2 2 3 2 2 5 4 2" xfId="33499"/>
    <cellStyle name="Normal 35 2 2 2 3 2 2 5 5" xfId="33500"/>
    <cellStyle name="Normal 35 2 2 2 3 2 2 6" xfId="33501"/>
    <cellStyle name="Normal 35 2 2 2 3 2 2 6 2" xfId="33502"/>
    <cellStyle name="Normal 35 2 2 2 3 2 2 6 2 2" xfId="33503"/>
    <cellStyle name="Normal 35 2 2 2 3 2 2 6 3" xfId="33504"/>
    <cellStyle name="Normal 35 2 2 2 3 2 2 6 3 2" xfId="33505"/>
    <cellStyle name="Normal 35 2 2 2 3 2 2 6 4" xfId="33506"/>
    <cellStyle name="Normal 35 2 2 2 3 2 2 7" xfId="33507"/>
    <cellStyle name="Normal 35 2 2 2 3 2 2 7 2" xfId="33508"/>
    <cellStyle name="Normal 35 2 2 2 3 2 2 8" xfId="33509"/>
    <cellStyle name="Normal 35 2 2 2 3 2 2 8 2" xfId="33510"/>
    <cellStyle name="Normal 35 2 2 2 3 2 2 9" xfId="33511"/>
    <cellStyle name="Normal 35 2 2 2 3 2 3" xfId="33512"/>
    <cellStyle name="Normal 35 2 2 2 3 2 3 2" xfId="33513"/>
    <cellStyle name="Normal 35 2 2 2 3 2 3 2 2" xfId="33514"/>
    <cellStyle name="Normal 35 2 2 2 3 2 3 2 2 2" xfId="33515"/>
    <cellStyle name="Normal 35 2 2 2 3 2 3 2 2 2 2" xfId="33516"/>
    <cellStyle name="Normal 35 2 2 2 3 2 3 2 2 3" xfId="33517"/>
    <cellStyle name="Normal 35 2 2 2 3 2 3 2 2 3 2" xfId="33518"/>
    <cellStyle name="Normal 35 2 2 2 3 2 3 2 2 4" xfId="33519"/>
    <cellStyle name="Normal 35 2 2 2 3 2 3 2 3" xfId="33520"/>
    <cellStyle name="Normal 35 2 2 2 3 2 3 2 3 2" xfId="33521"/>
    <cellStyle name="Normal 35 2 2 2 3 2 3 2 4" xfId="33522"/>
    <cellStyle name="Normal 35 2 2 2 3 2 3 2 4 2" xfId="33523"/>
    <cellStyle name="Normal 35 2 2 2 3 2 3 2 5" xfId="33524"/>
    <cellStyle name="Normal 35 2 2 2 3 2 3 3" xfId="33525"/>
    <cellStyle name="Normal 35 2 2 2 3 2 3 3 2" xfId="33526"/>
    <cellStyle name="Normal 35 2 2 2 3 2 3 3 2 2" xfId="33527"/>
    <cellStyle name="Normal 35 2 2 2 3 2 3 3 3" xfId="33528"/>
    <cellStyle name="Normal 35 2 2 2 3 2 3 3 3 2" xfId="33529"/>
    <cellStyle name="Normal 35 2 2 2 3 2 3 3 4" xfId="33530"/>
    <cellStyle name="Normal 35 2 2 2 3 2 3 4" xfId="33531"/>
    <cellStyle name="Normal 35 2 2 2 3 2 3 4 2" xfId="33532"/>
    <cellStyle name="Normal 35 2 2 2 3 2 3 5" xfId="33533"/>
    <cellStyle name="Normal 35 2 2 2 3 2 3 5 2" xfId="33534"/>
    <cellStyle name="Normal 35 2 2 2 3 2 3 6" xfId="33535"/>
    <cellStyle name="Normal 35 2 2 2 3 2 4" xfId="33536"/>
    <cellStyle name="Normal 35 2 2 2 3 2 4 2" xfId="33537"/>
    <cellStyle name="Normal 35 2 2 2 3 2 4 2 2" xfId="33538"/>
    <cellStyle name="Normal 35 2 2 2 3 2 4 2 2 2" xfId="33539"/>
    <cellStyle name="Normal 35 2 2 2 3 2 4 2 2 2 2" xfId="33540"/>
    <cellStyle name="Normal 35 2 2 2 3 2 4 2 2 3" xfId="33541"/>
    <cellStyle name="Normal 35 2 2 2 3 2 4 2 2 3 2" xfId="33542"/>
    <cellStyle name="Normal 35 2 2 2 3 2 4 2 2 4" xfId="33543"/>
    <cellStyle name="Normal 35 2 2 2 3 2 4 2 3" xfId="33544"/>
    <cellStyle name="Normal 35 2 2 2 3 2 4 2 3 2" xfId="33545"/>
    <cellStyle name="Normal 35 2 2 2 3 2 4 2 4" xfId="33546"/>
    <cellStyle name="Normal 35 2 2 2 3 2 4 2 4 2" xfId="33547"/>
    <cellStyle name="Normal 35 2 2 2 3 2 4 2 5" xfId="33548"/>
    <cellStyle name="Normal 35 2 2 2 3 2 4 3" xfId="33549"/>
    <cellStyle name="Normal 35 2 2 2 3 2 4 3 2" xfId="33550"/>
    <cellStyle name="Normal 35 2 2 2 3 2 4 3 2 2" xfId="33551"/>
    <cellStyle name="Normal 35 2 2 2 3 2 4 3 3" xfId="33552"/>
    <cellStyle name="Normal 35 2 2 2 3 2 4 3 3 2" xfId="33553"/>
    <cellStyle name="Normal 35 2 2 2 3 2 4 3 4" xfId="33554"/>
    <cellStyle name="Normal 35 2 2 2 3 2 4 4" xfId="33555"/>
    <cellStyle name="Normal 35 2 2 2 3 2 4 4 2" xfId="33556"/>
    <cellStyle name="Normal 35 2 2 2 3 2 4 5" xfId="33557"/>
    <cellStyle name="Normal 35 2 2 2 3 2 4 5 2" xfId="33558"/>
    <cellStyle name="Normal 35 2 2 2 3 2 4 6" xfId="33559"/>
    <cellStyle name="Normal 35 2 2 2 3 2 5" xfId="33560"/>
    <cellStyle name="Normal 35 2 2 2 3 2 5 2" xfId="33561"/>
    <cellStyle name="Normal 35 2 2 2 3 2 5 2 2" xfId="33562"/>
    <cellStyle name="Normal 35 2 2 2 3 2 5 2 2 2" xfId="33563"/>
    <cellStyle name="Normal 35 2 2 2 3 2 5 2 2 2 2" xfId="33564"/>
    <cellStyle name="Normal 35 2 2 2 3 2 5 2 2 3" xfId="33565"/>
    <cellStyle name="Normal 35 2 2 2 3 2 5 2 2 3 2" xfId="33566"/>
    <cellStyle name="Normal 35 2 2 2 3 2 5 2 2 4" xfId="33567"/>
    <cellStyle name="Normal 35 2 2 2 3 2 5 2 3" xfId="33568"/>
    <cellStyle name="Normal 35 2 2 2 3 2 5 2 3 2" xfId="33569"/>
    <cellStyle name="Normal 35 2 2 2 3 2 5 2 4" xfId="33570"/>
    <cellStyle name="Normal 35 2 2 2 3 2 5 2 4 2" xfId="33571"/>
    <cellStyle name="Normal 35 2 2 2 3 2 5 2 5" xfId="33572"/>
    <cellStyle name="Normal 35 2 2 2 3 2 5 3" xfId="33573"/>
    <cellStyle name="Normal 35 2 2 2 3 2 5 3 2" xfId="33574"/>
    <cellStyle name="Normal 35 2 2 2 3 2 5 3 2 2" xfId="33575"/>
    <cellStyle name="Normal 35 2 2 2 3 2 5 3 3" xfId="33576"/>
    <cellStyle name="Normal 35 2 2 2 3 2 5 3 3 2" xfId="33577"/>
    <cellStyle name="Normal 35 2 2 2 3 2 5 3 4" xfId="33578"/>
    <cellStyle name="Normal 35 2 2 2 3 2 5 4" xfId="33579"/>
    <cellStyle name="Normal 35 2 2 2 3 2 5 4 2" xfId="33580"/>
    <cellStyle name="Normal 35 2 2 2 3 2 5 5" xfId="33581"/>
    <cellStyle name="Normal 35 2 2 2 3 2 5 5 2" xfId="33582"/>
    <cellStyle name="Normal 35 2 2 2 3 2 5 6" xfId="33583"/>
    <cellStyle name="Normal 35 2 2 2 3 2 6" xfId="33584"/>
    <cellStyle name="Normal 35 2 2 2 3 2 6 2" xfId="33585"/>
    <cellStyle name="Normal 35 2 2 2 3 2 6 2 2" xfId="33586"/>
    <cellStyle name="Normal 35 2 2 2 3 2 6 2 2 2" xfId="33587"/>
    <cellStyle name="Normal 35 2 2 2 3 2 6 2 2 2 2" xfId="33588"/>
    <cellStyle name="Normal 35 2 2 2 3 2 6 2 2 2 2 2" xfId="33589"/>
    <cellStyle name="Normal 35 2 2 2 3 2 6 2 2 2 3" xfId="33590"/>
    <cellStyle name="Normal 35 2 2 2 3 2 6 2 2 2 3 2" xfId="33591"/>
    <cellStyle name="Normal 35 2 2 2 3 2 6 2 2 2 4" xfId="33592"/>
    <cellStyle name="Normal 35 2 2 2 3 2 6 2 2 3" xfId="33593"/>
    <cellStyle name="Normal 35 2 2 2 3 2 6 2 2 3 2" xfId="33594"/>
    <cellStyle name="Normal 35 2 2 2 3 2 6 2 2 4" xfId="33595"/>
    <cellStyle name="Normal 35 2 2 2 3 2 6 2 2 4 2" xfId="33596"/>
    <cellStyle name="Normal 35 2 2 2 3 2 6 2 2 5" xfId="33597"/>
    <cellStyle name="Normal 35 2 2 2 3 2 6 2 3" xfId="33598"/>
    <cellStyle name="Normal 35 2 2 2 3 2 6 2 3 2" xfId="33599"/>
    <cellStyle name="Normal 35 2 2 2 3 2 6 2 3 2 2" xfId="33600"/>
    <cellStyle name="Normal 35 2 2 2 3 2 6 2 3 3" xfId="33601"/>
    <cellStyle name="Normal 35 2 2 2 3 2 6 2 3 3 2" xfId="33602"/>
    <cellStyle name="Normal 35 2 2 2 3 2 6 2 3 4" xfId="33603"/>
    <cellStyle name="Normal 35 2 2 2 3 2 6 2 4" xfId="33604"/>
    <cellStyle name="Normal 35 2 2 2 3 2 6 2 4 2" xfId="33605"/>
    <cellStyle name="Normal 35 2 2 2 3 2 6 2 5" xfId="33606"/>
    <cellStyle name="Normal 35 2 2 2 3 2 6 2 5 2" xfId="33607"/>
    <cellStyle name="Normal 35 2 2 2 3 2 6 2 6" xfId="33608"/>
    <cellStyle name="Normal 35 2 2 2 3 2 6 3" xfId="33609"/>
    <cellStyle name="Normal 35 2 2 2 3 2 6 3 2" xfId="33610"/>
    <cellStyle name="Normal 35 2 2 2 3 2 6 3 2 2" xfId="33611"/>
    <cellStyle name="Normal 35 2 2 2 3 2 6 3 2 2 2" xfId="33612"/>
    <cellStyle name="Normal 35 2 2 2 3 2 6 3 2 2 2 2" xfId="33613"/>
    <cellStyle name="Normal 35 2 2 2 3 2 6 3 2 2 2 2 2" xfId="33614"/>
    <cellStyle name="Normal 35 2 2 2 3 2 6 3 2 2 2 2 2 2" xfId="33615"/>
    <cellStyle name="Normal 35 2 2 2 3 2 6 3 2 2 2 2 2 2 2" xfId="33616"/>
    <cellStyle name="Normal 35 2 2 2 3 2 6 3 2 2 2 2 2 2 2 10" xfId="33617"/>
    <cellStyle name="Normal 35 2 2 2 3 2 6 3 2 2 2 2 2 2 2 10 2" xfId="33618"/>
    <cellStyle name="Normal 35 2 2 2 3 2 6 3 2 2 2 2 2 2 2 11" xfId="33619"/>
    <cellStyle name="Normal 35 2 2 2 3 2 6 3 2 2 2 2 2 2 2 11 2" xfId="33620"/>
    <cellStyle name="Normal 35 2 2 2 3 2 6 3 2 2 2 2 2 2 2 11 2 2" xfId="33621"/>
    <cellStyle name="Normal 35 2 2 2 3 2 6 3 2 2 2 2 2 2 2 11 2 2 2" xfId="33622"/>
    <cellStyle name="Normal 35 2 2 2 3 2 6 3 2 2 2 2 2 2 2 11 2 3" xfId="33623"/>
    <cellStyle name="Normal 35 2 2 2 3 2 6 3 2 2 2 2 2 2 2 11 3" xfId="33624"/>
    <cellStyle name="Normal 35 2 2 2 3 2 6 3 2 2 2 2 2 2 2 12" xfId="33625"/>
    <cellStyle name="Normal 35 2 2 2 3 2 6 3 2 2 2 2 2 2 2 2" xfId="33626"/>
    <cellStyle name="Normal 35 2 2 2 3 2 6 3 2 2 2 2 2 2 2 2 2" xfId="33627"/>
    <cellStyle name="Normal 35 2 2 2 3 2 6 3 2 2 2 2 2 2 2 2 2 2" xfId="33628"/>
    <cellStyle name="Normal 35 2 2 2 3 2 6 3 2 2 2 2 2 2 2 2 2 2 2" xfId="33629"/>
    <cellStyle name="Normal 35 2 2 2 3 2 6 3 2 2 2 2 2 2 2 2 2 3" xfId="33630"/>
    <cellStyle name="Normal 35 2 2 2 3 2 6 3 2 2 2 2 2 2 2 2 2 3 2" xfId="33631"/>
    <cellStyle name="Normal 35 2 2 2 3 2 6 3 2 2 2 2 2 2 2 2 2 4" xfId="33632"/>
    <cellStyle name="Normal 35 2 2 2 3 2 6 3 2 2 2 2 2 2 2 2 3" xfId="33633"/>
    <cellStyle name="Normal 35 2 2 2 3 2 6 3 2 2 2 2 2 2 2 2 3 2" xfId="33634"/>
    <cellStyle name="Normal 35 2 2 2 3 2 6 3 2 2 2 2 2 2 2 2 4" xfId="33635"/>
    <cellStyle name="Normal 35 2 2 2 3 2 6 3 2 2 2 2 2 2 2 2 4 2" xfId="33636"/>
    <cellStyle name="Normal 35 2 2 2 3 2 6 3 2 2 2 2 2 2 2 2 5" xfId="33637"/>
    <cellStyle name="Normal 35 2 2 2 3 2 6 3 2 2 2 2 2 2 2 3" xfId="33638"/>
    <cellStyle name="Normal 35 2 2 2 3 2 6 3 2 2 2 2 2 2 2 3 2" xfId="33639"/>
    <cellStyle name="Normal 35 2 2 2 3 2 6 3 2 2 2 2 2 2 2 3 2 2" xfId="33640"/>
    <cellStyle name="Normal 35 2 2 2 3 2 6 3 2 2 2 2 2 2 2 3 2 2 2" xfId="33641"/>
    <cellStyle name="Normal 35 2 2 2 3 2 6 3 2 2 2 2 2 2 2 3 2 3" xfId="33642"/>
    <cellStyle name="Normal 35 2 2 2 3 2 6 3 2 2 2 2 2 2 2 3 2 3 2" xfId="33643"/>
    <cellStyle name="Normal 35 2 2 2 3 2 6 3 2 2 2 2 2 2 2 3 2 4" xfId="33644"/>
    <cellStyle name="Normal 35 2 2 2 3 2 6 3 2 2 2 2 2 2 2 3 3" xfId="33645"/>
    <cellStyle name="Normal 35 2 2 2 3 2 6 3 2 2 2 2 2 2 2 3 3 2" xfId="33646"/>
    <cellStyle name="Normal 35 2 2 2 3 2 6 3 2 2 2 2 2 2 2 3 4" xfId="33647"/>
    <cellStyle name="Normal 35 2 2 2 3 2 6 3 2 2 2 2 2 2 2 3 4 2" xfId="33648"/>
    <cellStyle name="Normal 35 2 2 2 3 2 6 3 2 2 2 2 2 2 2 3 5" xfId="33649"/>
    <cellStyle name="Normal 35 2 2 2 3 2 6 3 2 2 2 2 2 2 2 4" xfId="33650"/>
    <cellStyle name="Normal 35 2 2 2 3 2 6 3 2 2 2 2 2 2 2 4 2" xfId="33651"/>
    <cellStyle name="Normal 35 2 2 2 3 2 6 3 2 2 2 2 2 2 2 4 2 2" xfId="33652"/>
    <cellStyle name="Normal 35 2 2 2 3 2 6 3 2 2 2 2 2 2 2 4 3" xfId="33653"/>
    <cellStyle name="Normal 35 2 2 2 3 2 6 3 2 2 2 2 2 2 2 4 3 2" xfId="33654"/>
    <cellStyle name="Normal 35 2 2 2 3 2 6 3 2 2 2 2 2 2 2 4 4" xfId="33655"/>
    <cellStyle name="Normal 35 2 2 2 3 2 6 3 2 2 2 2 2 2 2 5" xfId="33656"/>
    <cellStyle name="Normal 35 2 2 2 3 2 6 3 2 2 2 2 2 2 2 5 2" xfId="33657"/>
    <cellStyle name="Normal 35 2 2 2 3 2 6 3 2 2 2 2 2 2 2 5 2 2" xfId="33658"/>
    <cellStyle name="Normal 35 2 2 2 3 2 6 3 2 2 2 2 2 2 2 5 3" xfId="33659"/>
    <cellStyle name="Normal 35 2 2 2 3 2 6 3 2 2 2 2 2 2 2 5 3 2" xfId="33660"/>
    <cellStyle name="Normal 35 2 2 2 3 2 6 3 2 2 2 2 2 2 2 5 4" xfId="33661"/>
    <cellStyle name="Normal 35 2 2 2 3 2 6 3 2 2 2 2 2 2 2 6" xfId="33662"/>
    <cellStyle name="Normal 35 2 2 2 3 2 6 3 2 2 2 2 2 2 2 6 2" xfId="33663"/>
    <cellStyle name="Normal 35 2 2 2 3 2 6 3 2 2 2 2 2 2 2 6 2 2" xfId="33664"/>
    <cellStyle name="Normal 35 2 2 2 3 2 6 3 2 2 2 2 2 2 2 6 3" xfId="33665"/>
    <cellStyle name="Normal 35 2 2 2 3 2 6 3 2 2 2 2 2 2 2 6 3 2" xfId="33666"/>
    <cellStyle name="Normal 35 2 2 2 3 2 6 3 2 2 2 2 2 2 2 6 4" xfId="33667"/>
    <cellStyle name="Normal 35 2 2 2 3 2 6 3 2 2 2 2 2 2 2 7" xfId="33668"/>
    <cellStyle name="Normal 35 2 2 2 3 2 6 3 2 2 2 2 2 2 2 7 2" xfId="33669"/>
    <cellStyle name="Normal 35 2 2 2 3 2 6 3 2 2 2 2 2 2 2 7 2 2" xfId="33670"/>
    <cellStyle name="Normal 35 2 2 2 3 2 6 3 2 2 2 2 2 2 2 7 3" xfId="33671"/>
    <cellStyle name="Normal 35 2 2 2 3 2 6 3 2 2 2 2 2 2 2 7 3 2" xfId="33672"/>
    <cellStyle name="Normal 35 2 2 2 3 2 6 3 2 2 2 2 2 2 2 7 4" xfId="33673"/>
    <cellStyle name="Normal 35 2 2 2 3 2 6 3 2 2 2 2 2 2 2 8" xfId="33674"/>
    <cellStyle name="Normal 35 2 2 2 3 2 6 3 2 2 2 2 2 2 2 8 2" xfId="33675"/>
    <cellStyle name="Normal 35 2 2 2 3 2 6 3 2 2 2 2 2 2 2 9" xfId="33676"/>
    <cellStyle name="Normal 35 2 2 2 3 2 6 3 2 2 2 2 2 2 2 9 2" xfId="33677"/>
    <cellStyle name="Normal 35 2 2 2 3 2 6 3 2 2 2 2 2 2 3" xfId="33678"/>
    <cellStyle name="Normal 35 2 2 2 3 2 6 3 2 2 2 2 2 2 3 2" xfId="33679"/>
    <cellStyle name="Normal 35 2 2 2 3 2 6 3 2 2 2 2 2 2 3 2 2" xfId="33680"/>
    <cellStyle name="Normal 35 2 2 2 3 2 6 3 2 2 2 2 2 2 3 2 2 2" xfId="33681"/>
    <cellStyle name="Normal 35 2 2 2 3 2 6 3 2 2 2 2 2 2 3 2 3" xfId="33682"/>
    <cellStyle name="Normal 35 2 2 2 3 2 6 3 2 2 2 2 2 2 3 2 3 2" xfId="33683"/>
    <cellStyle name="Normal 35 2 2 2 3 2 6 3 2 2 2 2 2 2 3 2 4" xfId="33684"/>
    <cellStyle name="Normal 35 2 2 2 3 2 6 3 2 2 2 2 2 2 3 3" xfId="33685"/>
    <cellStyle name="Normal 35 2 2 2 3 2 6 3 2 2 2 2 2 2 3 3 2" xfId="33686"/>
    <cellStyle name="Normal 35 2 2 2 3 2 6 3 2 2 2 2 2 2 3 4" xfId="33687"/>
    <cellStyle name="Normal 35 2 2 2 3 2 6 3 2 2 2 2 2 2 3 4 2" xfId="33688"/>
    <cellStyle name="Normal 35 2 2 2 3 2 6 3 2 2 2 2 2 2 3 5" xfId="33689"/>
    <cellStyle name="Normal 35 2 2 2 3 2 6 3 2 2 2 2 2 2 4" xfId="33690"/>
    <cellStyle name="Normal 35 2 2 2 3 2 6 3 2 2 2 2 2 2 4 2" xfId="33691"/>
    <cellStyle name="Normal 35 2 2 2 3 2 6 3 2 2 2 2 2 2 4 2 2" xfId="33692"/>
    <cellStyle name="Normal 35 2 2 2 3 2 6 3 2 2 2 2 2 2 4 3" xfId="33693"/>
    <cellStyle name="Normal 35 2 2 2 3 2 6 3 2 2 2 2 2 2 4 3 2" xfId="33694"/>
    <cellStyle name="Normal 35 2 2 2 3 2 6 3 2 2 2 2 2 2 4 4" xfId="33695"/>
    <cellStyle name="Normal 35 2 2 2 3 2 6 3 2 2 2 2 2 2 5" xfId="33696"/>
    <cellStyle name="Normal 35 2 2 2 3 2 6 3 2 2 2 2 2 2 5 2" xfId="33697"/>
    <cellStyle name="Normal 35 2 2 2 3 2 6 3 2 2 2 2 2 2 6" xfId="33698"/>
    <cellStyle name="Normal 35 2 2 2 3 2 6 3 2 2 2 2 2 2 6 2" xfId="33699"/>
    <cellStyle name="Normal 35 2 2 2 3 2 6 3 2 2 2 2 2 2 7" xfId="33700"/>
    <cellStyle name="Normal 35 2 2 2 3 2 6 3 2 2 2 2 2 3" xfId="33701"/>
    <cellStyle name="Normal 35 2 2 2 3 2 6 3 2 2 2 2 2 3 2" xfId="33702"/>
    <cellStyle name="Normal 35 2 2 2 3 2 6 3 2 2 2 2 2 3 2 2" xfId="33703"/>
    <cellStyle name="Normal 35 2 2 2 3 2 6 3 2 2 2 2 2 3 2 2 2" xfId="33704"/>
    <cellStyle name="Normal 35 2 2 2 3 2 6 3 2 2 2 2 2 3 2 3" xfId="33705"/>
    <cellStyle name="Normal 35 2 2 2 3 2 6 3 2 2 2 2 2 3 2 3 2" xfId="33706"/>
    <cellStyle name="Normal 35 2 2 2 3 2 6 3 2 2 2 2 2 3 2 4" xfId="33707"/>
    <cellStyle name="Normal 35 2 2 2 3 2 6 3 2 2 2 2 2 3 3" xfId="33708"/>
    <cellStyle name="Normal 35 2 2 2 3 2 6 3 2 2 2 2 2 3 3 2" xfId="33709"/>
    <cellStyle name="Normal 35 2 2 2 3 2 6 3 2 2 2 2 2 3 4" xfId="33710"/>
    <cellStyle name="Normal 35 2 2 2 3 2 6 3 2 2 2 2 2 3 4 2" xfId="33711"/>
    <cellStyle name="Normal 35 2 2 2 3 2 6 3 2 2 2 2 2 3 5" xfId="33712"/>
    <cellStyle name="Normal 35 2 2 2 3 2 6 3 2 2 2 2 2 4" xfId="33713"/>
    <cellStyle name="Normal 35 2 2 2 3 2 6 3 2 2 2 2 2 4 2" xfId="33714"/>
    <cellStyle name="Normal 35 2 2 2 3 2 6 3 2 2 2 2 2 4 2 2" xfId="33715"/>
    <cellStyle name="Normal 35 2 2 2 3 2 6 3 2 2 2 2 2 4 3" xfId="33716"/>
    <cellStyle name="Normal 35 2 2 2 3 2 6 3 2 2 2 2 2 4 3 2" xfId="33717"/>
    <cellStyle name="Normal 35 2 2 2 3 2 6 3 2 2 2 2 2 4 4" xfId="33718"/>
    <cellStyle name="Normal 35 2 2 2 3 2 6 3 2 2 2 2 2 5" xfId="33719"/>
    <cellStyle name="Normal 35 2 2 2 3 2 6 3 2 2 2 2 2 5 2" xfId="33720"/>
    <cellStyle name="Normal 35 2 2 2 3 2 6 3 2 2 2 2 2 6" xfId="33721"/>
    <cellStyle name="Normal 35 2 2 2 3 2 6 3 2 2 2 2 2 6 2" xfId="33722"/>
    <cellStyle name="Normal 35 2 2 2 3 2 6 3 2 2 2 2 2 7" xfId="33723"/>
    <cellStyle name="Normal 35 2 2 2 3 2 6 3 2 2 2 2 3" xfId="33724"/>
    <cellStyle name="Normal 35 2 2 2 3 2 6 3 2 2 2 2 3 2" xfId="33725"/>
    <cellStyle name="Normal 35 2 2 2 3 2 6 3 2 2 2 2 3 2 2" xfId="33726"/>
    <cellStyle name="Normal 35 2 2 2 3 2 6 3 2 2 2 2 3 2 2 2" xfId="33727"/>
    <cellStyle name="Normal 35 2 2 2 3 2 6 3 2 2 2 2 3 2 3" xfId="33728"/>
    <cellStyle name="Normal 35 2 2 2 3 2 6 3 2 2 2 2 3 2 3 2" xfId="33729"/>
    <cellStyle name="Normal 35 2 2 2 3 2 6 3 2 2 2 2 3 2 4" xfId="33730"/>
    <cellStyle name="Normal 35 2 2 2 3 2 6 3 2 2 2 2 3 3" xfId="33731"/>
    <cellStyle name="Normal 35 2 2 2 3 2 6 3 2 2 2 2 3 3 2" xfId="33732"/>
    <cellStyle name="Normal 35 2 2 2 3 2 6 3 2 2 2 2 3 4" xfId="33733"/>
    <cellStyle name="Normal 35 2 2 2 3 2 6 3 2 2 2 2 3 4 2" xfId="33734"/>
    <cellStyle name="Normal 35 2 2 2 3 2 6 3 2 2 2 2 3 5" xfId="33735"/>
    <cellStyle name="Normal 35 2 2 2 3 2 6 3 2 2 2 2 4" xfId="33736"/>
    <cellStyle name="Normal 35 2 2 2 3 2 6 3 2 2 2 2 4 2" xfId="33737"/>
    <cellStyle name="Normal 35 2 2 2 3 2 6 3 2 2 2 2 4 2 2" xfId="33738"/>
    <cellStyle name="Normal 35 2 2 2 3 2 6 3 2 2 2 2 4 3" xfId="33739"/>
    <cellStyle name="Normal 35 2 2 2 3 2 6 3 2 2 2 2 4 3 2" xfId="33740"/>
    <cellStyle name="Normal 35 2 2 2 3 2 6 3 2 2 2 2 4 4" xfId="33741"/>
    <cellStyle name="Normal 35 2 2 2 3 2 6 3 2 2 2 2 5" xfId="33742"/>
    <cellStyle name="Normal 35 2 2 2 3 2 6 3 2 2 2 2 5 2" xfId="33743"/>
    <cellStyle name="Normal 35 2 2 2 3 2 6 3 2 2 2 2 6" xfId="33744"/>
    <cellStyle name="Normal 35 2 2 2 3 2 6 3 2 2 2 2 6 2" xfId="33745"/>
    <cellStyle name="Normal 35 2 2 2 3 2 6 3 2 2 2 2 7" xfId="33746"/>
    <cellStyle name="Normal 35 2 2 2 3 2 6 3 2 2 2 3" xfId="33747"/>
    <cellStyle name="Normal 35 2 2 2 3 2 6 3 2 2 2 3 2" xfId="33748"/>
    <cellStyle name="Normal 35 2 2 2 3 2 6 3 2 2 2 3 2 2" xfId="33749"/>
    <cellStyle name="Normal 35 2 2 2 3 2 6 3 2 2 2 3 2 2 2" xfId="33750"/>
    <cellStyle name="Normal 35 2 2 2 3 2 6 3 2 2 2 3 2 3" xfId="33751"/>
    <cellStyle name="Normal 35 2 2 2 3 2 6 3 2 2 2 3 2 3 2" xfId="33752"/>
    <cellStyle name="Normal 35 2 2 2 3 2 6 3 2 2 2 3 2 4" xfId="33753"/>
    <cellStyle name="Normal 35 2 2 2 3 2 6 3 2 2 2 3 3" xfId="33754"/>
    <cellStyle name="Normal 35 2 2 2 3 2 6 3 2 2 2 3 3 2" xfId="33755"/>
    <cellStyle name="Normal 35 2 2 2 3 2 6 3 2 2 2 3 4" xfId="33756"/>
    <cellStyle name="Normal 35 2 2 2 3 2 6 3 2 2 2 3 4 2" xfId="33757"/>
    <cellStyle name="Normal 35 2 2 2 3 2 6 3 2 2 2 3 5" xfId="33758"/>
    <cellStyle name="Normal 35 2 2 2 3 2 6 3 2 2 2 4" xfId="33759"/>
    <cellStyle name="Normal 35 2 2 2 3 2 6 3 2 2 2 4 2" xfId="33760"/>
    <cellStyle name="Normal 35 2 2 2 3 2 6 3 2 2 2 4 2 2" xfId="33761"/>
    <cellStyle name="Normal 35 2 2 2 3 2 6 3 2 2 2 4 3" xfId="33762"/>
    <cellStyle name="Normal 35 2 2 2 3 2 6 3 2 2 2 4 3 2" xfId="33763"/>
    <cellStyle name="Normal 35 2 2 2 3 2 6 3 2 2 2 4 4" xfId="33764"/>
    <cellStyle name="Normal 35 2 2 2 3 2 6 3 2 2 2 5" xfId="33765"/>
    <cellStyle name="Normal 35 2 2 2 3 2 6 3 2 2 2 5 2" xfId="33766"/>
    <cellStyle name="Normal 35 2 2 2 3 2 6 3 2 2 2 6" xfId="33767"/>
    <cellStyle name="Normal 35 2 2 2 3 2 6 3 2 2 2 6 2" xfId="33768"/>
    <cellStyle name="Normal 35 2 2 2 3 2 6 3 2 2 2 7" xfId="33769"/>
    <cellStyle name="Normal 35 2 2 2 3 2 6 3 2 2 3" xfId="33770"/>
    <cellStyle name="Normal 35 2 2 2 3 2 6 3 2 2 3 2" xfId="33771"/>
    <cellStyle name="Normal 35 2 2 2 3 2 6 3 2 2 3 2 2" xfId="33772"/>
    <cellStyle name="Normal 35 2 2 2 3 2 6 3 2 2 3 2 2 2" xfId="33773"/>
    <cellStyle name="Normal 35 2 2 2 3 2 6 3 2 2 3 2 2 2 10" xfId="33774"/>
    <cellStyle name="Normal 35 2 2 2 3 2 6 3 2 2 3 2 2 2 2" xfId="33775"/>
    <cellStyle name="Normal 35 2 2 2 3 2 6 3 2 2 3 2 2 2 2 2" xfId="33776"/>
    <cellStyle name="Normal 35 2 2 2 3 2 6 3 2 2 3 2 2 2 2 2 2" xfId="33777"/>
    <cellStyle name="Normal 35 2 2 2 3 2 6 3 2 2 3 2 2 2 2 2 2 2" xfId="33778"/>
    <cellStyle name="Normal 35 2 2 2 3 2 6 3 2 2 3 2 2 2 2 2 3" xfId="33779"/>
    <cellStyle name="Normal 35 2 2 2 3 2 6 3 2 2 3 2 2 2 2 2 3 2" xfId="33780"/>
    <cellStyle name="Normal 35 2 2 2 3 2 6 3 2 2 3 2 2 2 2 2 4" xfId="33781"/>
    <cellStyle name="Normal 35 2 2 2 3 2 6 3 2 2 3 2 2 2 2 3" xfId="33782"/>
    <cellStyle name="Normal 35 2 2 2 3 2 6 3 2 2 3 2 2 2 2 3 2" xfId="33783"/>
    <cellStyle name="Normal 35 2 2 2 3 2 6 3 2 2 3 2 2 2 2 4" xfId="33784"/>
    <cellStyle name="Normal 35 2 2 2 3 2 6 3 2 2 3 2 2 2 2 4 2" xfId="33785"/>
    <cellStyle name="Normal 35 2 2 2 3 2 6 3 2 2 3 2 2 2 2 5" xfId="33786"/>
    <cellStyle name="Normal 35 2 2 2 3 2 6 3 2 2 3 2 2 2 3" xfId="33787"/>
    <cellStyle name="Normal 35 2 2 2 3 2 6 3 2 2 3 2 2 2 3 2" xfId="33788"/>
    <cellStyle name="Normal 35 2 2 2 3 2 6 3 2 2 3 2 2 2 3 2 2" xfId="33789"/>
    <cellStyle name="Normal 35 2 2 2 3 2 6 3 2 2 3 2 2 2 3 2 2 2" xfId="33790"/>
    <cellStyle name="Normal 35 2 2 2 3 2 6 3 2 2 3 2 2 2 3 2 3" xfId="33791"/>
    <cellStyle name="Normal 35 2 2 2 3 2 6 3 2 2 3 2 2 2 3 2 3 2" xfId="33792"/>
    <cellStyle name="Normal 35 2 2 2 3 2 6 3 2 2 3 2 2 2 3 2 4" xfId="33793"/>
    <cellStyle name="Normal 35 2 2 2 3 2 6 3 2 2 3 2 2 2 3 3" xfId="33794"/>
    <cellStyle name="Normal 35 2 2 2 3 2 6 3 2 2 3 2 2 2 3 3 2" xfId="33795"/>
    <cellStyle name="Normal 35 2 2 2 3 2 6 3 2 2 3 2 2 2 3 4" xfId="33796"/>
    <cellStyle name="Normal 35 2 2 2 3 2 6 3 2 2 3 2 2 2 3 4 2" xfId="33797"/>
    <cellStyle name="Normal 35 2 2 2 3 2 6 3 2 2 3 2 2 2 3 5" xfId="33798"/>
    <cellStyle name="Normal 35 2 2 2 3 2 6 3 2 2 3 2 2 2 4" xfId="33799"/>
    <cellStyle name="Normal 35 2 2 2 3 2 6 3 2 2 3 2 2 2 4 2" xfId="33800"/>
    <cellStyle name="Normal 35 2 2 2 3 2 6 3 2 2 3 2 2 2 4 2 2" xfId="33801"/>
    <cellStyle name="Normal 35 2 2 2 3 2 6 3 2 2 3 2 2 2 4 3" xfId="33802"/>
    <cellStyle name="Normal 35 2 2 2 3 2 6 3 2 2 3 2 2 2 4 3 2" xfId="33803"/>
    <cellStyle name="Normal 35 2 2 2 3 2 6 3 2 2 3 2 2 2 4 4" xfId="33804"/>
    <cellStyle name="Normal 35 2 2 2 3 2 6 3 2 2 3 2 2 2 5" xfId="33805"/>
    <cellStyle name="Normal 35 2 2 2 3 2 6 3 2 2 3 2 2 2 5 2" xfId="33806"/>
    <cellStyle name="Normal 35 2 2 2 3 2 6 3 2 2 3 2 2 2 5 2 2" xfId="33807"/>
    <cellStyle name="Normal 35 2 2 2 3 2 6 3 2 2 3 2 2 2 5 3" xfId="33808"/>
    <cellStyle name="Normal 35 2 2 2 3 2 6 3 2 2 3 2 2 2 5 3 2" xfId="33809"/>
    <cellStyle name="Normal 35 2 2 2 3 2 6 3 2 2 3 2 2 2 5 4" xfId="33810"/>
    <cellStyle name="Normal 35 2 2 2 3 2 6 3 2 2 3 2 2 2 6" xfId="33811"/>
    <cellStyle name="Normal 35 2 2 2 3 2 6 3 2 2 3 2 2 2 6 2" xfId="33812"/>
    <cellStyle name="Normal 35 2 2 2 3 2 6 3 2 2 3 2 2 2 6 2 2" xfId="33813"/>
    <cellStyle name="Normal 35 2 2 2 3 2 6 3 2 2 3 2 2 2 6 3" xfId="33814"/>
    <cellStyle name="Normal 35 2 2 2 3 2 6 3 2 2 3 2 2 2 6 3 2" xfId="33815"/>
    <cellStyle name="Normal 35 2 2 2 3 2 6 3 2 2 3 2 2 2 6 4" xfId="33816"/>
    <cellStyle name="Normal 35 2 2 2 3 2 6 3 2 2 3 2 2 2 7" xfId="33817"/>
    <cellStyle name="Normal 35 2 2 2 3 2 6 3 2 2 3 2 2 2 7 2" xfId="33818"/>
    <cellStyle name="Normal 35 2 2 2 3 2 6 3 2 2 3 2 2 2 7 2 2" xfId="33819"/>
    <cellStyle name="Normal 35 2 2 2 3 2 6 3 2 2 3 2 2 2 7 3" xfId="33820"/>
    <cellStyle name="Normal 35 2 2 2 3 2 6 3 2 2 3 2 2 2 7 3 2" xfId="33821"/>
    <cellStyle name="Normal 35 2 2 2 3 2 6 3 2 2 3 2 2 2 7 4" xfId="33822"/>
    <cellStyle name="Normal 35 2 2 2 3 2 6 3 2 2 3 2 2 2 7 4 2" xfId="33823"/>
    <cellStyle name="Normal 35 2 2 2 3 2 6 3 2 2 3 2 2 2 7 4 2 2" xfId="33824"/>
    <cellStyle name="Normal 35 2 2 2 3 2 6 3 2 2 3 2 2 2 7 4 2 2 2" xfId="33825"/>
    <cellStyle name="Normal 35 2 2 2 3 2 6 3 2 2 3 2 2 2 7 4 2 2 2 2" xfId="33826"/>
    <cellStyle name="Normal 35 2 2 2 3 2 6 3 2 2 3 2 2 2 7 4 2 2 2 2 2" xfId="33827"/>
    <cellStyle name="Normal 35 2 2 2 3 2 6 3 2 2 3 2 2 2 7 4 2 2 2 3" xfId="33828"/>
    <cellStyle name="Normal 35 2 2 2 3 2 6 3 2 2 3 2 2 2 7 4 2 2 3" xfId="33829"/>
    <cellStyle name="Normal 35 2 2 2 3 2 6 3 2 2 3 2 2 2 7 4 2 2 4" xfId="33830"/>
    <cellStyle name="Normal 35 2 2 2 3 2 6 3 2 2 3 2 2 2 7 4 2 2 5" xfId="33831"/>
    <cellStyle name="Normal 35 2 2 2 3 2 6 3 2 2 3 2 2 2 7 4 2 2 6" xfId="33832"/>
    <cellStyle name="Normal 35 2 2 2 3 2 6 3 2 2 3 2 2 2 7 4 2 2 7" xfId="33833"/>
    <cellStyle name="Normal 35 2 2 2 3 2 6 3 2 2 3 2 2 2 7 4 2 3" xfId="33834"/>
    <cellStyle name="Normal 35 2 2 2 3 2 6 3 2 2 3 2 2 2 7 4 2 3 2" xfId="33835"/>
    <cellStyle name="Normal 35 2 2 2 3 2 6 3 2 2 3 2 2 2 7 4 2 4" xfId="33836"/>
    <cellStyle name="Normal 35 2 2 2 3 2 6 3 2 2 3 2 2 2 7 4 3" xfId="33837"/>
    <cellStyle name="Normal 35 2 2 2 3 2 6 3 2 2 3 2 2 2 7 5" xfId="33838"/>
    <cellStyle name="Normal 35 2 2 2 3 2 6 3 2 2 3 2 2 2 7 5 2" xfId="33839"/>
    <cellStyle name="Normal 35 2 2 2 3 2 6 3 2 2 3 2 2 2 7 6" xfId="33840"/>
    <cellStyle name="Normal 35 2 2 2 3 2 6 3 2 2 3 2 2 2 7 6 2" xfId="33841"/>
    <cellStyle name="Normal 35 2 2 2 3 2 6 3 2 2 3 2 2 2 7 7" xfId="33842"/>
    <cellStyle name="Normal 35 2 2 2 3 2 6 3 2 2 3 2 2 2 8" xfId="33843"/>
    <cellStyle name="Normal 35 2 2 2 3 2 6 3 2 2 3 2 2 2 8 2" xfId="33844"/>
    <cellStyle name="Normal 35 2 2 2 3 2 6 3 2 2 3 2 2 2 9" xfId="33845"/>
    <cellStyle name="Normal 35 2 2 2 3 2 6 3 2 2 3 2 2 2 9 2" xfId="33846"/>
    <cellStyle name="Normal 35 2 2 2 3 2 6 3 2 2 3 2 2 2 9 2 2" xfId="33847"/>
    <cellStyle name="Normal 35 2 2 2 3 2 6 3 2 2 3 2 2 2 9 3" xfId="33848"/>
    <cellStyle name="Normal 35 2 2 2 3 2 6 3 2 2 3 2 2 3" xfId="33849"/>
    <cellStyle name="Normal 35 2 2 2 3 2 6 3 2 2 3 2 2 3 2" xfId="33850"/>
    <cellStyle name="Normal 35 2 2 2 3 2 6 3 2 2 3 2 2 3 2 2" xfId="33851"/>
    <cellStyle name="Normal 35 2 2 2 3 2 6 3 2 2 3 2 2 3 2 2 2" xfId="33852"/>
    <cellStyle name="Normal 35 2 2 2 3 2 6 3 2 2 3 2 2 3 2 3" xfId="33853"/>
    <cellStyle name="Normal 35 2 2 2 3 2 6 3 2 2 3 2 2 3 2 3 2" xfId="33854"/>
    <cellStyle name="Normal 35 2 2 2 3 2 6 3 2 2 3 2 2 3 2 4" xfId="33855"/>
    <cellStyle name="Normal 35 2 2 2 3 2 6 3 2 2 3 2 2 3 3" xfId="33856"/>
    <cellStyle name="Normal 35 2 2 2 3 2 6 3 2 2 3 2 2 3 3 2" xfId="33857"/>
    <cellStyle name="Normal 35 2 2 2 3 2 6 3 2 2 3 2 2 3 4" xfId="33858"/>
    <cellStyle name="Normal 35 2 2 2 3 2 6 3 2 2 3 2 2 3 4 2" xfId="33859"/>
    <cellStyle name="Normal 35 2 2 2 3 2 6 3 2 2 3 2 2 3 5" xfId="33860"/>
    <cellStyle name="Normal 35 2 2 2 3 2 6 3 2 2 3 2 2 4" xfId="33861"/>
    <cellStyle name="Normal 35 2 2 2 3 2 6 3 2 2 3 2 2 4 2" xfId="33862"/>
    <cellStyle name="Normal 35 2 2 2 3 2 6 3 2 2 3 2 2 4 2 2" xfId="33863"/>
    <cellStyle name="Normal 35 2 2 2 3 2 6 3 2 2 3 2 2 4 3" xfId="33864"/>
    <cellStyle name="Normal 35 2 2 2 3 2 6 3 2 2 3 2 2 4 3 2" xfId="33865"/>
    <cellStyle name="Normal 35 2 2 2 3 2 6 3 2 2 3 2 2 4 4" xfId="33866"/>
    <cellStyle name="Normal 35 2 2 2 3 2 6 3 2 2 3 2 2 5" xfId="33867"/>
    <cellStyle name="Normal 35 2 2 2 3 2 6 3 2 2 3 2 2 5 2" xfId="33868"/>
    <cellStyle name="Normal 35 2 2 2 3 2 6 3 2 2 3 2 2 6" xfId="33869"/>
    <cellStyle name="Normal 35 2 2 2 3 2 6 3 2 2 3 2 2 6 2" xfId="33870"/>
    <cellStyle name="Normal 35 2 2 2 3 2 6 3 2 2 3 2 2 7" xfId="33871"/>
    <cellStyle name="Normal 35 2 2 2 3 2 6 3 2 2 3 2 3" xfId="33872"/>
    <cellStyle name="Normal 35 2 2 2 3 2 6 3 2 2 3 2 3 2" xfId="33873"/>
    <cellStyle name="Normal 35 2 2 2 3 2 6 3 2 2 3 2 3 2 2" xfId="33874"/>
    <cellStyle name="Normal 35 2 2 2 3 2 6 3 2 2 3 2 3 2 2 2" xfId="33875"/>
    <cellStyle name="Normal 35 2 2 2 3 2 6 3 2 2 3 2 3 2 3" xfId="33876"/>
    <cellStyle name="Normal 35 2 2 2 3 2 6 3 2 2 3 2 3 2 3 2" xfId="33877"/>
    <cellStyle name="Normal 35 2 2 2 3 2 6 3 2 2 3 2 3 2 4" xfId="33878"/>
    <cellStyle name="Normal 35 2 2 2 3 2 6 3 2 2 3 2 3 3" xfId="33879"/>
    <cellStyle name="Normal 35 2 2 2 3 2 6 3 2 2 3 2 3 3 2" xfId="33880"/>
    <cellStyle name="Normal 35 2 2 2 3 2 6 3 2 2 3 2 3 4" xfId="33881"/>
    <cellStyle name="Normal 35 2 2 2 3 2 6 3 2 2 3 2 3 4 2" xfId="33882"/>
    <cellStyle name="Normal 35 2 2 2 3 2 6 3 2 2 3 2 3 5" xfId="33883"/>
    <cellStyle name="Normal 35 2 2 2 3 2 6 3 2 2 3 2 4" xfId="33884"/>
    <cellStyle name="Normal 35 2 2 2 3 2 6 3 2 2 3 2 4 2" xfId="33885"/>
    <cellStyle name="Normal 35 2 2 2 3 2 6 3 2 2 3 2 4 2 2" xfId="33886"/>
    <cellStyle name="Normal 35 2 2 2 3 2 6 3 2 2 3 2 4 3" xfId="33887"/>
    <cellStyle name="Normal 35 2 2 2 3 2 6 3 2 2 3 2 4 3 2" xfId="33888"/>
    <cellStyle name="Normal 35 2 2 2 3 2 6 3 2 2 3 2 4 4" xfId="33889"/>
    <cellStyle name="Normal 35 2 2 2 3 2 6 3 2 2 3 2 5" xfId="33890"/>
    <cellStyle name="Normal 35 2 2 2 3 2 6 3 2 2 3 2 5 2" xfId="33891"/>
    <cellStyle name="Normal 35 2 2 2 3 2 6 3 2 2 3 2 6" xfId="33892"/>
    <cellStyle name="Normal 35 2 2 2 3 2 6 3 2 2 3 2 6 2" xfId="33893"/>
    <cellStyle name="Normal 35 2 2 2 3 2 6 3 2 2 3 2 7" xfId="33894"/>
    <cellStyle name="Normal 35 2 2 2 3 2 6 3 2 2 3 3" xfId="33895"/>
    <cellStyle name="Normal 35 2 2 2 3 2 6 3 2 2 3 3 2" xfId="33896"/>
    <cellStyle name="Normal 35 2 2 2 3 2 6 3 2 2 3 3 2 2" xfId="33897"/>
    <cellStyle name="Normal 35 2 2 2 3 2 6 3 2 2 3 3 2 2 2" xfId="33898"/>
    <cellStyle name="Normal 35 2 2 2 3 2 6 3 2 2 3 3 2 3" xfId="33899"/>
    <cellStyle name="Normal 35 2 2 2 3 2 6 3 2 2 3 3 2 3 2" xfId="33900"/>
    <cellStyle name="Normal 35 2 2 2 3 2 6 3 2 2 3 3 2 4" xfId="33901"/>
    <cellStyle name="Normal 35 2 2 2 3 2 6 3 2 2 3 3 3" xfId="33902"/>
    <cellStyle name="Normal 35 2 2 2 3 2 6 3 2 2 3 3 3 2" xfId="33903"/>
    <cellStyle name="Normal 35 2 2 2 3 2 6 3 2 2 3 3 4" xfId="33904"/>
    <cellStyle name="Normal 35 2 2 2 3 2 6 3 2 2 3 3 4 2" xfId="33905"/>
    <cellStyle name="Normal 35 2 2 2 3 2 6 3 2 2 3 3 5" xfId="33906"/>
    <cellStyle name="Normal 35 2 2 2 3 2 6 3 2 2 3 4" xfId="33907"/>
    <cellStyle name="Normal 35 2 2 2 3 2 6 3 2 2 3 4 2" xfId="33908"/>
    <cellStyle name="Normal 35 2 2 2 3 2 6 3 2 2 3 4 2 2" xfId="33909"/>
    <cellStyle name="Normal 35 2 2 2 3 2 6 3 2 2 3 4 3" xfId="33910"/>
    <cellStyle name="Normal 35 2 2 2 3 2 6 3 2 2 3 4 3 2" xfId="33911"/>
    <cellStyle name="Normal 35 2 2 2 3 2 6 3 2 2 3 4 4" xfId="33912"/>
    <cellStyle name="Normal 35 2 2 2 3 2 6 3 2 2 3 5" xfId="33913"/>
    <cellStyle name="Normal 35 2 2 2 3 2 6 3 2 2 3 5 2" xfId="33914"/>
    <cellStyle name="Normal 35 2 2 2 3 2 6 3 2 2 3 6" xfId="33915"/>
    <cellStyle name="Normal 35 2 2 2 3 2 6 3 2 2 3 6 2" xfId="33916"/>
    <cellStyle name="Normal 35 2 2 2 3 2 6 3 2 2 3 7" xfId="33917"/>
    <cellStyle name="Normal 35 2 2 2 3 2 6 3 2 2 4" xfId="33918"/>
    <cellStyle name="Normal 35 2 2 2 3 2 6 3 2 2 4 2" xfId="33919"/>
    <cellStyle name="Normal 35 2 2 2 3 2 6 3 2 2 4 2 2" xfId="33920"/>
    <cellStyle name="Normal 35 2 2 2 3 2 6 3 2 2 4 2 2 2" xfId="33921"/>
    <cellStyle name="Normal 35 2 2 2 3 2 6 3 2 2 4 2 3" xfId="33922"/>
    <cellStyle name="Normal 35 2 2 2 3 2 6 3 2 2 4 2 3 2" xfId="33923"/>
    <cellStyle name="Normal 35 2 2 2 3 2 6 3 2 2 4 2 4" xfId="33924"/>
    <cellStyle name="Normal 35 2 2 2 3 2 6 3 2 2 4 3" xfId="33925"/>
    <cellStyle name="Normal 35 2 2 2 3 2 6 3 2 2 4 3 2" xfId="33926"/>
    <cellStyle name="Normal 35 2 2 2 3 2 6 3 2 2 4 4" xfId="33927"/>
    <cellStyle name="Normal 35 2 2 2 3 2 6 3 2 2 4 4 2" xfId="33928"/>
    <cellStyle name="Normal 35 2 2 2 3 2 6 3 2 2 4 5" xfId="33929"/>
    <cellStyle name="Normal 35 2 2 2 3 2 6 3 2 2 5" xfId="33930"/>
    <cellStyle name="Normal 35 2 2 2 3 2 6 3 2 2 5 2" xfId="33931"/>
    <cellStyle name="Normal 35 2 2 2 3 2 6 3 2 2 5 2 2" xfId="33932"/>
    <cellStyle name="Normal 35 2 2 2 3 2 6 3 2 2 5 3" xfId="33933"/>
    <cellStyle name="Normal 35 2 2 2 3 2 6 3 2 2 5 3 2" xfId="33934"/>
    <cellStyle name="Normal 35 2 2 2 3 2 6 3 2 2 5 4" xfId="33935"/>
    <cellStyle name="Normal 35 2 2 2 3 2 6 3 2 2 6" xfId="33936"/>
    <cellStyle name="Normal 35 2 2 2 3 2 6 3 2 2 6 2" xfId="33937"/>
    <cellStyle name="Normal 35 2 2 2 3 2 6 3 2 2 7" xfId="33938"/>
    <cellStyle name="Normal 35 2 2 2 3 2 6 3 2 2 7 2" xfId="33939"/>
    <cellStyle name="Normal 35 2 2 2 3 2 6 3 2 2 8" xfId="33940"/>
    <cellStyle name="Normal 35 2 2 2 3 2 6 3 2 3" xfId="33941"/>
    <cellStyle name="Normal 35 2 2 2 3 2 6 3 2 3 2" xfId="33942"/>
    <cellStyle name="Normal 35 2 2 2 3 2 6 3 2 3 2 2" xfId="33943"/>
    <cellStyle name="Normal 35 2 2 2 3 2 6 3 2 3 2 2 2" xfId="33944"/>
    <cellStyle name="Normal 35 2 2 2 3 2 6 3 2 3 2 2 2 2" xfId="33945"/>
    <cellStyle name="Normal 35 2 2 2 3 2 6 3 2 3 2 2 3" xfId="33946"/>
    <cellStyle name="Normal 35 2 2 2 3 2 6 3 2 3 2 2 3 2" xfId="33947"/>
    <cellStyle name="Normal 35 2 2 2 3 2 6 3 2 3 2 2 4" xfId="33948"/>
    <cellStyle name="Normal 35 2 2 2 3 2 6 3 2 3 2 3" xfId="33949"/>
    <cellStyle name="Normal 35 2 2 2 3 2 6 3 2 3 2 3 2" xfId="33950"/>
    <cellStyle name="Normal 35 2 2 2 3 2 6 3 2 3 2 4" xfId="33951"/>
    <cellStyle name="Normal 35 2 2 2 3 2 6 3 2 3 2 4 2" xfId="33952"/>
    <cellStyle name="Normal 35 2 2 2 3 2 6 3 2 3 2 5" xfId="33953"/>
    <cellStyle name="Normal 35 2 2 2 3 2 6 3 2 3 3" xfId="33954"/>
    <cellStyle name="Normal 35 2 2 2 3 2 6 3 2 3 3 2" xfId="33955"/>
    <cellStyle name="Normal 35 2 2 2 3 2 6 3 2 3 3 2 2" xfId="33956"/>
    <cellStyle name="Normal 35 2 2 2 3 2 6 3 2 3 3 3" xfId="33957"/>
    <cellStyle name="Normal 35 2 2 2 3 2 6 3 2 3 3 3 2" xfId="33958"/>
    <cellStyle name="Normal 35 2 2 2 3 2 6 3 2 3 3 4" xfId="33959"/>
    <cellStyle name="Normal 35 2 2 2 3 2 6 3 2 3 4" xfId="33960"/>
    <cellStyle name="Normal 35 2 2 2 3 2 6 3 2 3 4 2" xfId="33961"/>
    <cellStyle name="Normal 35 2 2 2 3 2 6 3 2 3 5" xfId="33962"/>
    <cellStyle name="Normal 35 2 2 2 3 2 6 3 2 3 5 2" xfId="33963"/>
    <cellStyle name="Normal 35 2 2 2 3 2 6 3 2 3 6" xfId="33964"/>
    <cellStyle name="Normal 35 2 2 2 3 2 6 3 2 4" xfId="33965"/>
    <cellStyle name="Normal 35 2 2 2 3 2 6 3 2 4 2" xfId="33966"/>
    <cellStyle name="Normal 35 2 2 2 3 2 6 3 2 4 2 2" xfId="33967"/>
    <cellStyle name="Normal 35 2 2 2 3 2 6 3 2 4 2 2 2" xfId="33968"/>
    <cellStyle name="Normal 35 2 2 2 3 2 6 3 2 4 2 3" xfId="33969"/>
    <cellStyle name="Normal 35 2 2 2 3 2 6 3 2 4 2 3 2" xfId="33970"/>
    <cellStyle name="Normal 35 2 2 2 3 2 6 3 2 4 2 4" xfId="33971"/>
    <cellStyle name="Normal 35 2 2 2 3 2 6 3 2 4 3" xfId="33972"/>
    <cellStyle name="Normal 35 2 2 2 3 2 6 3 2 4 3 2" xfId="33973"/>
    <cellStyle name="Normal 35 2 2 2 3 2 6 3 2 4 4" xfId="33974"/>
    <cellStyle name="Normal 35 2 2 2 3 2 6 3 2 4 4 2" xfId="33975"/>
    <cellStyle name="Normal 35 2 2 2 3 2 6 3 2 4 5" xfId="33976"/>
    <cellStyle name="Normal 35 2 2 2 3 2 6 3 2 5" xfId="33977"/>
    <cellStyle name="Normal 35 2 2 2 3 2 6 3 2 5 2" xfId="33978"/>
    <cellStyle name="Normal 35 2 2 2 3 2 6 3 2 5 2 2" xfId="33979"/>
    <cellStyle name="Normal 35 2 2 2 3 2 6 3 2 5 3" xfId="33980"/>
    <cellStyle name="Normal 35 2 2 2 3 2 6 3 2 5 3 2" xfId="33981"/>
    <cellStyle name="Normal 35 2 2 2 3 2 6 3 2 5 4" xfId="33982"/>
    <cellStyle name="Normal 35 2 2 2 3 2 6 3 2 6" xfId="33983"/>
    <cellStyle name="Normal 35 2 2 2 3 2 6 3 2 6 2" xfId="33984"/>
    <cellStyle name="Normal 35 2 2 2 3 2 6 3 2 7" xfId="33985"/>
    <cellStyle name="Normal 35 2 2 2 3 2 6 3 2 7 2" xfId="33986"/>
    <cellStyle name="Normal 35 2 2 2 3 2 6 3 2 8" xfId="33987"/>
    <cellStyle name="Normal 35 2 2 2 3 2 6 3 3" xfId="33988"/>
    <cellStyle name="Normal 35 2 2 2 3 2 6 3 3 2" xfId="33989"/>
    <cellStyle name="Normal 35 2 2 2 3 2 6 3 3 2 2" xfId="33990"/>
    <cellStyle name="Normal 35 2 2 2 3 2 6 3 3 2 2 2" xfId="33991"/>
    <cellStyle name="Normal 35 2 2 2 3 2 6 3 3 2 3" xfId="33992"/>
    <cellStyle name="Normal 35 2 2 2 3 2 6 3 3 2 3 2" xfId="33993"/>
    <cellStyle name="Normal 35 2 2 2 3 2 6 3 3 2 4" xfId="33994"/>
    <cellStyle name="Normal 35 2 2 2 3 2 6 3 3 3" xfId="33995"/>
    <cellStyle name="Normal 35 2 2 2 3 2 6 3 3 3 2" xfId="33996"/>
    <cellStyle name="Normal 35 2 2 2 3 2 6 3 3 4" xfId="33997"/>
    <cellStyle name="Normal 35 2 2 2 3 2 6 3 3 4 2" xfId="33998"/>
    <cellStyle name="Normal 35 2 2 2 3 2 6 3 3 5" xfId="33999"/>
    <cellStyle name="Normal 35 2 2 2 3 2 6 3 4" xfId="34000"/>
    <cellStyle name="Normal 35 2 2 2 3 2 6 3 4 2" xfId="34001"/>
    <cellStyle name="Normal 35 2 2 2 3 2 6 3 4 2 2" xfId="34002"/>
    <cellStyle name="Normal 35 2 2 2 3 2 6 3 4 3" xfId="34003"/>
    <cellStyle name="Normal 35 2 2 2 3 2 6 3 4 3 2" xfId="34004"/>
    <cellStyle name="Normal 35 2 2 2 3 2 6 3 4 4" xfId="34005"/>
    <cellStyle name="Normal 35 2 2 2 3 2 6 3 5" xfId="34006"/>
    <cellStyle name="Normal 35 2 2 2 3 2 6 3 5 2" xfId="34007"/>
    <cellStyle name="Normal 35 2 2 2 3 2 6 3 6" xfId="34008"/>
    <cellStyle name="Normal 35 2 2 2 3 2 6 3 6 2" xfId="34009"/>
    <cellStyle name="Normal 35 2 2 2 3 2 6 3 7" xfId="34010"/>
    <cellStyle name="Normal 35 2 2 2 3 2 6 4" xfId="34011"/>
    <cellStyle name="Normal 35 2 2 2 3 2 6 4 2" xfId="34012"/>
    <cellStyle name="Normal 35 2 2 2 3 2 6 4 2 2" xfId="34013"/>
    <cellStyle name="Normal 35 2 2 2 3 2 6 4 2 2 2" xfId="34014"/>
    <cellStyle name="Normal 35 2 2 2 3 2 6 4 2 3" xfId="34015"/>
    <cellStyle name="Normal 35 2 2 2 3 2 6 4 2 3 2" xfId="34016"/>
    <cellStyle name="Normal 35 2 2 2 3 2 6 4 2 4" xfId="34017"/>
    <cellStyle name="Normal 35 2 2 2 3 2 6 4 3" xfId="34018"/>
    <cellStyle name="Normal 35 2 2 2 3 2 6 4 3 2" xfId="34019"/>
    <cellStyle name="Normal 35 2 2 2 3 2 6 4 4" xfId="34020"/>
    <cellStyle name="Normal 35 2 2 2 3 2 6 4 4 2" xfId="34021"/>
    <cellStyle name="Normal 35 2 2 2 3 2 6 4 5" xfId="34022"/>
    <cellStyle name="Normal 35 2 2 2 3 2 6 5" xfId="34023"/>
    <cellStyle name="Normal 35 2 2 2 3 2 6 5 2" xfId="34024"/>
    <cellStyle name="Normal 35 2 2 2 3 2 6 5 2 2" xfId="34025"/>
    <cellStyle name="Normal 35 2 2 2 3 2 6 5 3" xfId="34026"/>
    <cellStyle name="Normal 35 2 2 2 3 2 6 5 3 2" xfId="34027"/>
    <cellStyle name="Normal 35 2 2 2 3 2 6 5 4" xfId="34028"/>
    <cellStyle name="Normal 35 2 2 2 3 2 6 6" xfId="34029"/>
    <cellStyle name="Normal 35 2 2 2 3 2 6 6 2" xfId="34030"/>
    <cellStyle name="Normal 35 2 2 2 3 2 6 7" xfId="34031"/>
    <cellStyle name="Normal 35 2 2 2 3 2 6 7 2" xfId="34032"/>
    <cellStyle name="Normal 35 2 2 2 3 2 6 8" xfId="34033"/>
    <cellStyle name="Normal 35 2 2 2 3 2 7" xfId="34034"/>
    <cellStyle name="Normal 35 2 2 2 3 2 7 2" xfId="34035"/>
    <cellStyle name="Normal 35 2 2 2 3 2 7 2 2" xfId="34036"/>
    <cellStyle name="Normal 35 2 2 2 3 2 7 2 2 2" xfId="34037"/>
    <cellStyle name="Normal 35 2 2 2 3 2 7 2 3" xfId="34038"/>
    <cellStyle name="Normal 35 2 2 2 3 2 7 2 3 2" xfId="34039"/>
    <cellStyle name="Normal 35 2 2 2 3 2 7 2 4" xfId="34040"/>
    <cellStyle name="Normal 35 2 2 2 3 2 7 3" xfId="34041"/>
    <cellStyle name="Normal 35 2 2 2 3 2 7 3 2" xfId="34042"/>
    <cellStyle name="Normal 35 2 2 2 3 2 7 4" xfId="34043"/>
    <cellStyle name="Normal 35 2 2 2 3 2 7 4 2" xfId="34044"/>
    <cellStyle name="Normal 35 2 2 2 3 2 7 5" xfId="34045"/>
    <cellStyle name="Normal 35 2 2 2 3 2 8" xfId="34046"/>
    <cellStyle name="Normal 35 2 2 2 3 2 8 2" xfId="34047"/>
    <cellStyle name="Normal 35 2 2 2 3 2 8 2 2" xfId="34048"/>
    <cellStyle name="Normal 35 2 2 2 3 2 8 3" xfId="34049"/>
    <cellStyle name="Normal 35 2 2 2 3 2 8 3 2" xfId="34050"/>
    <cellStyle name="Normal 35 2 2 2 3 2 8 4" xfId="34051"/>
    <cellStyle name="Normal 35 2 2 2 3 2 9" xfId="34052"/>
    <cellStyle name="Normal 35 2 2 2 3 2 9 2" xfId="34053"/>
    <cellStyle name="Normal 35 2 2 2 3 3" xfId="34054"/>
    <cellStyle name="Normal 35 2 2 2 3 3 2" xfId="34055"/>
    <cellStyle name="Normal 35 2 2 2 3 3 2 2" xfId="34056"/>
    <cellStyle name="Normal 35 2 2 2 3 3 2 2 2" xfId="34057"/>
    <cellStyle name="Normal 35 2 2 2 3 3 2 2 2 2" xfId="34058"/>
    <cellStyle name="Normal 35 2 2 2 3 3 2 2 2 2 2" xfId="34059"/>
    <cellStyle name="Normal 35 2 2 2 3 3 2 2 2 3" xfId="34060"/>
    <cellStyle name="Normal 35 2 2 2 3 3 2 2 2 3 2" xfId="34061"/>
    <cellStyle name="Normal 35 2 2 2 3 3 2 2 2 4" xfId="34062"/>
    <cellStyle name="Normal 35 2 2 2 3 3 2 2 3" xfId="34063"/>
    <cellStyle name="Normal 35 2 2 2 3 3 2 2 3 2" xfId="34064"/>
    <cellStyle name="Normal 35 2 2 2 3 3 2 2 4" xfId="34065"/>
    <cellStyle name="Normal 35 2 2 2 3 3 2 2 4 2" xfId="34066"/>
    <cellStyle name="Normal 35 2 2 2 3 3 2 2 5" xfId="34067"/>
    <cellStyle name="Normal 35 2 2 2 3 3 2 3" xfId="34068"/>
    <cellStyle name="Normal 35 2 2 2 3 3 2 3 2" xfId="34069"/>
    <cellStyle name="Normal 35 2 2 2 3 3 2 3 2 2" xfId="34070"/>
    <cellStyle name="Normal 35 2 2 2 3 3 2 3 3" xfId="34071"/>
    <cellStyle name="Normal 35 2 2 2 3 3 2 3 3 2" xfId="34072"/>
    <cellStyle name="Normal 35 2 2 2 3 3 2 3 4" xfId="34073"/>
    <cellStyle name="Normal 35 2 2 2 3 3 2 4" xfId="34074"/>
    <cellStyle name="Normal 35 2 2 2 3 3 2 4 2" xfId="34075"/>
    <cellStyle name="Normal 35 2 2 2 3 3 2 5" xfId="34076"/>
    <cellStyle name="Normal 35 2 2 2 3 3 2 5 2" xfId="34077"/>
    <cellStyle name="Normal 35 2 2 2 3 3 2 6" xfId="34078"/>
    <cellStyle name="Normal 35 2 2 2 3 3 3" xfId="34079"/>
    <cellStyle name="Normal 35 2 2 2 3 3 3 2" xfId="34080"/>
    <cellStyle name="Normal 35 2 2 2 3 3 3 2 2" xfId="34081"/>
    <cellStyle name="Normal 35 2 2 2 3 3 3 2 2 2" xfId="34082"/>
    <cellStyle name="Normal 35 2 2 2 3 3 3 2 2 2 2" xfId="34083"/>
    <cellStyle name="Normal 35 2 2 2 3 3 3 2 2 3" xfId="34084"/>
    <cellStyle name="Normal 35 2 2 2 3 3 3 2 2 3 2" xfId="34085"/>
    <cellStyle name="Normal 35 2 2 2 3 3 3 2 2 4" xfId="34086"/>
    <cellStyle name="Normal 35 2 2 2 3 3 3 2 3" xfId="34087"/>
    <cellStyle name="Normal 35 2 2 2 3 3 3 2 3 2" xfId="34088"/>
    <cellStyle name="Normal 35 2 2 2 3 3 3 2 4" xfId="34089"/>
    <cellStyle name="Normal 35 2 2 2 3 3 3 2 4 2" xfId="34090"/>
    <cellStyle name="Normal 35 2 2 2 3 3 3 2 5" xfId="34091"/>
    <cellStyle name="Normal 35 2 2 2 3 3 3 3" xfId="34092"/>
    <cellStyle name="Normal 35 2 2 2 3 3 3 3 2" xfId="34093"/>
    <cellStyle name="Normal 35 2 2 2 3 3 3 3 2 2" xfId="34094"/>
    <cellStyle name="Normal 35 2 2 2 3 3 3 3 3" xfId="34095"/>
    <cellStyle name="Normal 35 2 2 2 3 3 3 3 3 2" xfId="34096"/>
    <cellStyle name="Normal 35 2 2 2 3 3 3 3 4" xfId="34097"/>
    <cellStyle name="Normal 35 2 2 2 3 3 3 4" xfId="34098"/>
    <cellStyle name="Normal 35 2 2 2 3 3 3 4 2" xfId="34099"/>
    <cellStyle name="Normal 35 2 2 2 3 3 3 5" xfId="34100"/>
    <cellStyle name="Normal 35 2 2 2 3 3 3 5 2" xfId="34101"/>
    <cellStyle name="Normal 35 2 2 2 3 3 3 6" xfId="34102"/>
    <cellStyle name="Normal 35 2 2 2 3 3 4" xfId="34103"/>
    <cellStyle name="Normal 35 2 2 2 3 3 4 2" xfId="34104"/>
    <cellStyle name="Normal 35 2 2 2 3 3 4 2 2" xfId="34105"/>
    <cellStyle name="Normal 35 2 2 2 3 3 4 2 2 2" xfId="34106"/>
    <cellStyle name="Normal 35 2 2 2 3 3 4 2 2 2 2" xfId="34107"/>
    <cellStyle name="Normal 35 2 2 2 3 3 4 2 2 3" xfId="34108"/>
    <cellStyle name="Normal 35 2 2 2 3 3 4 2 2 3 2" xfId="34109"/>
    <cellStyle name="Normal 35 2 2 2 3 3 4 2 2 4" xfId="34110"/>
    <cellStyle name="Normal 35 2 2 2 3 3 4 2 3" xfId="34111"/>
    <cellStyle name="Normal 35 2 2 2 3 3 4 2 3 2" xfId="34112"/>
    <cellStyle name="Normal 35 2 2 2 3 3 4 2 4" xfId="34113"/>
    <cellStyle name="Normal 35 2 2 2 3 3 4 2 4 2" xfId="34114"/>
    <cellStyle name="Normal 35 2 2 2 3 3 4 2 5" xfId="34115"/>
    <cellStyle name="Normal 35 2 2 2 3 3 4 3" xfId="34116"/>
    <cellStyle name="Normal 35 2 2 2 3 3 4 3 2" xfId="34117"/>
    <cellStyle name="Normal 35 2 2 2 3 3 4 3 2 2" xfId="34118"/>
    <cellStyle name="Normal 35 2 2 2 3 3 4 3 3" xfId="34119"/>
    <cellStyle name="Normal 35 2 2 2 3 3 4 3 3 2" xfId="34120"/>
    <cellStyle name="Normal 35 2 2 2 3 3 4 3 4" xfId="34121"/>
    <cellStyle name="Normal 35 2 2 2 3 3 4 4" xfId="34122"/>
    <cellStyle name="Normal 35 2 2 2 3 3 4 4 2" xfId="34123"/>
    <cellStyle name="Normal 35 2 2 2 3 3 4 5" xfId="34124"/>
    <cellStyle name="Normal 35 2 2 2 3 3 4 5 2" xfId="34125"/>
    <cellStyle name="Normal 35 2 2 2 3 3 4 6" xfId="34126"/>
    <cellStyle name="Normal 35 2 2 2 3 3 5" xfId="34127"/>
    <cellStyle name="Normal 35 2 2 2 3 3 5 2" xfId="34128"/>
    <cellStyle name="Normal 35 2 2 2 3 3 5 2 2" xfId="34129"/>
    <cellStyle name="Normal 35 2 2 2 3 3 5 2 2 2" xfId="34130"/>
    <cellStyle name="Normal 35 2 2 2 3 3 5 2 3" xfId="34131"/>
    <cellStyle name="Normal 35 2 2 2 3 3 5 2 3 2" xfId="34132"/>
    <cellStyle name="Normal 35 2 2 2 3 3 5 2 4" xfId="34133"/>
    <cellStyle name="Normal 35 2 2 2 3 3 5 3" xfId="34134"/>
    <cellStyle name="Normal 35 2 2 2 3 3 5 3 2" xfId="34135"/>
    <cellStyle name="Normal 35 2 2 2 3 3 5 4" xfId="34136"/>
    <cellStyle name="Normal 35 2 2 2 3 3 5 4 2" xfId="34137"/>
    <cellStyle name="Normal 35 2 2 2 3 3 5 5" xfId="34138"/>
    <cellStyle name="Normal 35 2 2 2 3 3 6" xfId="34139"/>
    <cellStyle name="Normal 35 2 2 2 3 3 6 2" xfId="34140"/>
    <cellStyle name="Normal 35 2 2 2 3 3 6 2 2" xfId="34141"/>
    <cellStyle name="Normal 35 2 2 2 3 3 6 3" xfId="34142"/>
    <cellStyle name="Normal 35 2 2 2 3 3 6 3 2" xfId="34143"/>
    <cellStyle name="Normal 35 2 2 2 3 3 6 4" xfId="34144"/>
    <cellStyle name="Normal 35 2 2 2 3 3 7" xfId="34145"/>
    <cellStyle name="Normal 35 2 2 2 3 3 7 2" xfId="34146"/>
    <cellStyle name="Normal 35 2 2 2 3 3 8" xfId="34147"/>
    <cellStyle name="Normal 35 2 2 2 3 3 8 2" xfId="34148"/>
    <cellStyle name="Normal 35 2 2 2 3 3 9" xfId="34149"/>
    <cellStyle name="Normal 35 2 2 2 3 4" xfId="34150"/>
    <cellStyle name="Normal 35 2 2 2 3 4 2" xfId="34151"/>
    <cellStyle name="Normal 35 2 2 2 3 4 2 2" xfId="34152"/>
    <cellStyle name="Normal 35 2 2 2 3 4 2 2 2" xfId="34153"/>
    <cellStyle name="Normal 35 2 2 2 3 4 2 2 2 2" xfId="34154"/>
    <cellStyle name="Normal 35 2 2 2 3 4 2 2 3" xfId="34155"/>
    <cellStyle name="Normal 35 2 2 2 3 4 2 2 3 2" xfId="34156"/>
    <cellStyle name="Normal 35 2 2 2 3 4 2 2 4" xfId="34157"/>
    <cellStyle name="Normal 35 2 2 2 3 4 2 3" xfId="34158"/>
    <cellStyle name="Normal 35 2 2 2 3 4 2 3 2" xfId="34159"/>
    <cellStyle name="Normal 35 2 2 2 3 4 2 4" xfId="34160"/>
    <cellStyle name="Normal 35 2 2 2 3 4 2 4 2" xfId="34161"/>
    <cellStyle name="Normal 35 2 2 2 3 4 2 5" xfId="34162"/>
    <cellStyle name="Normal 35 2 2 2 3 4 3" xfId="34163"/>
    <cellStyle name="Normal 35 2 2 2 3 4 3 2" xfId="34164"/>
    <cellStyle name="Normal 35 2 2 2 3 4 3 2 2" xfId="34165"/>
    <cellStyle name="Normal 35 2 2 2 3 4 3 3" xfId="34166"/>
    <cellStyle name="Normal 35 2 2 2 3 4 3 3 2" xfId="34167"/>
    <cellStyle name="Normal 35 2 2 2 3 4 3 4" xfId="34168"/>
    <cellStyle name="Normal 35 2 2 2 3 4 4" xfId="34169"/>
    <cellStyle name="Normal 35 2 2 2 3 4 4 2" xfId="34170"/>
    <cellStyle name="Normal 35 2 2 2 3 4 5" xfId="34171"/>
    <cellStyle name="Normal 35 2 2 2 3 4 5 2" xfId="34172"/>
    <cellStyle name="Normal 35 2 2 2 3 4 6" xfId="34173"/>
    <cellStyle name="Normal 35 2 2 2 3 5" xfId="34174"/>
    <cellStyle name="Normal 35 2 2 2 3 5 2" xfId="34175"/>
    <cellStyle name="Normal 35 2 2 2 3 5 2 2" xfId="34176"/>
    <cellStyle name="Normal 35 2 2 2 3 5 2 2 2" xfId="34177"/>
    <cellStyle name="Normal 35 2 2 2 3 5 2 2 2 2" xfId="34178"/>
    <cellStyle name="Normal 35 2 2 2 3 5 2 2 3" xfId="34179"/>
    <cellStyle name="Normal 35 2 2 2 3 5 2 2 3 2" xfId="34180"/>
    <cellStyle name="Normal 35 2 2 2 3 5 2 2 4" xfId="34181"/>
    <cellStyle name="Normal 35 2 2 2 3 5 2 3" xfId="34182"/>
    <cellStyle name="Normal 35 2 2 2 3 5 2 3 2" xfId="34183"/>
    <cellStyle name="Normal 35 2 2 2 3 5 2 4" xfId="34184"/>
    <cellStyle name="Normal 35 2 2 2 3 5 2 4 2" xfId="34185"/>
    <cellStyle name="Normal 35 2 2 2 3 5 2 5" xfId="34186"/>
    <cellStyle name="Normal 35 2 2 2 3 5 3" xfId="34187"/>
    <cellStyle name="Normal 35 2 2 2 3 5 3 2" xfId="34188"/>
    <cellStyle name="Normal 35 2 2 2 3 5 3 2 2" xfId="34189"/>
    <cellStyle name="Normal 35 2 2 2 3 5 3 3" xfId="34190"/>
    <cellStyle name="Normal 35 2 2 2 3 5 3 3 2" xfId="34191"/>
    <cellStyle name="Normal 35 2 2 2 3 5 3 4" xfId="34192"/>
    <cellStyle name="Normal 35 2 2 2 3 5 4" xfId="34193"/>
    <cellStyle name="Normal 35 2 2 2 3 5 4 2" xfId="34194"/>
    <cellStyle name="Normal 35 2 2 2 3 5 5" xfId="34195"/>
    <cellStyle name="Normal 35 2 2 2 3 5 5 2" xfId="34196"/>
    <cellStyle name="Normal 35 2 2 2 3 5 6" xfId="34197"/>
    <cellStyle name="Normal 35 2 2 2 3 6" xfId="34198"/>
    <cellStyle name="Normal 35 2 2 2 3 6 2" xfId="34199"/>
    <cellStyle name="Normal 35 2 2 2 3 6 2 2" xfId="34200"/>
    <cellStyle name="Normal 35 2 2 2 3 6 2 2 2" xfId="34201"/>
    <cellStyle name="Normal 35 2 2 2 3 6 2 2 2 2" xfId="34202"/>
    <cellStyle name="Normal 35 2 2 2 3 6 2 2 3" xfId="34203"/>
    <cellStyle name="Normal 35 2 2 2 3 6 2 2 3 2" xfId="34204"/>
    <cellStyle name="Normal 35 2 2 2 3 6 2 2 4" xfId="34205"/>
    <cellStyle name="Normal 35 2 2 2 3 6 2 3" xfId="34206"/>
    <cellStyle name="Normal 35 2 2 2 3 6 2 3 2" xfId="34207"/>
    <cellStyle name="Normal 35 2 2 2 3 6 2 4" xfId="34208"/>
    <cellStyle name="Normal 35 2 2 2 3 6 2 4 2" xfId="34209"/>
    <cellStyle name="Normal 35 2 2 2 3 6 2 5" xfId="34210"/>
    <cellStyle name="Normal 35 2 2 2 3 6 3" xfId="34211"/>
    <cellStyle name="Normal 35 2 2 2 3 6 3 2" xfId="34212"/>
    <cellStyle name="Normal 35 2 2 2 3 6 3 2 2" xfId="34213"/>
    <cellStyle name="Normal 35 2 2 2 3 6 3 3" xfId="34214"/>
    <cellStyle name="Normal 35 2 2 2 3 6 3 3 2" xfId="34215"/>
    <cellStyle name="Normal 35 2 2 2 3 6 3 4" xfId="34216"/>
    <cellStyle name="Normal 35 2 2 2 3 6 4" xfId="34217"/>
    <cellStyle name="Normal 35 2 2 2 3 6 4 2" xfId="34218"/>
    <cellStyle name="Normal 35 2 2 2 3 6 5" xfId="34219"/>
    <cellStyle name="Normal 35 2 2 2 3 6 5 2" xfId="34220"/>
    <cellStyle name="Normal 35 2 2 2 3 6 6" xfId="34221"/>
    <cellStyle name="Normal 35 2 2 2 3 7" xfId="34222"/>
    <cellStyle name="Normal 35 2 2 2 3 7 2" xfId="34223"/>
    <cellStyle name="Normal 35 2 2 2 3 7 2 2" xfId="34224"/>
    <cellStyle name="Normal 35 2 2 2 3 7 2 2 2" xfId="34225"/>
    <cellStyle name="Normal 35 2 2 2 3 7 2 3" xfId="34226"/>
    <cellStyle name="Normal 35 2 2 2 3 7 2 3 2" xfId="34227"/>
    <cellStyle name="Normal 35 2 2 2 3 7 2 4" xfId="34228"/>
    <cellStyle name="Normal 35 2 2 2 3 7 3" xfId="34229"/>
    <cellStyle name="Normal 35 2 2 2 3 7 3 2" xfId="34230"/>
    <cellStyle name="Normal 35 2 2 2 3 7 4" xfId="34231"/>
    <cellStyle name="Normal 35 2 2 2 3 7 4 2" xfId="34232"/>
    <cellStyle name="Normal 35 2 2 2 3 7 5" xfId="34233"/>
    <cellStyle name="Normal 35 2 2 2 3 8" xfId="34234"/>
    <cellStyle name="Normal 35 2 2 2 3 8 2" xfId="34235"/>
    <cellStyle name="Normal 35 2 2 2 3 8 2 2" xfId="34236"/>
    <cellStyle name="Normal 35 2 2 2 3 8 3" xfId="34237"/>
    <cellStyle name="Normal 35 2 2 2 3 8 3 2" xfId="34238"/>
    <cellStyle name="Normal 35 2 2 2 3 8 4" xfId="34239"/>
    <cellStyle name="Normal 35 2 2 2 3 9" xfId="34240"/>
    <cellStyle name="Normal 35 2 2 2 3 9 2" xfId="34241"/>
    <cellStyle name="Normal 35 2 2 2 4" xfId="34242"/>
    <cellStyle name="Normal 35 2 2 2 4 2" xfId="34243"/>
    <cellStyle name="Normal 35 2 2 2 4 2 2" xfId="34244"/>
    <cellStyle name="Normal 35 2 2 2 4 2 2 2" xfId="34245"/>
    <cellStyle name="Normal 35 2 2 2 4 2 2 2 2" xfId="34246"/>
    <cellStyle name="Normal 35 2 2 2 4 2 2 2 2 2" xfId="34247"/>
    <cellStyle name="Normal 35 2 2 2 4 2 2 2 3" xfId="34248"/>
    <cellStyle name="Normal 35 2 2 2 4 2 2 2 3 2" xfId="34249"/>
    <cellStyle name="Normal 35 2 2 2 4 2 2 2 4" xfId="34250"/>
    <cellStyle name="Normal 35 2 2 2 4 2 2 3" xfId="34251"/>
    <cellStyle name="Normal 35 2 2 2 4 2 2 3 2" xfId="34252"/>
    <cellStyle name="Normal 35 2 2 2 4 2 2 4" xfId="34253"/>
    <cellStyle name="Normal 35 2 2 2 4 2 2 4 2" xfId="34254"/>
    <cellStyle name="Normal 35 2 2 2 4 2 2 5" xfId="34255"/>
    <cellStyle name="Normal 35 2 2 2 4 2 3" xfId="34256"/>
    <cellStyle name="Normal 35 2 2 2 4 2 3 2" xfId="34257"/>
    <cellStyle name="Normal 35 2 2 2 4 2 3 2 2" xfId="34258"/>
    <cellStyle name="Normal 35 2 2 2 4 2 3 3" xfId="34259"/>
    <cellStyle name="Normal 35 2 2 2 4 2 3 3 2" xfId="34260"/>
    <cellStyle name="Normal 35 2 2 2 4 2 3 4" xfId="34261"/>
    <cellStyle name="Normal 35 2 2 2 4 2 4" xfId="34262"/>
    <cellStyle name="Normal 35 2 2 2 4 2 4 2" xfId="34263"/>
    <cellStyle name="Normal 35 2 2 2 4 2 5" xfId="34264"/>
    <cellStyle name="Normal 35 2 2 2 4 2 5 2" xfId="34265"/>
    <cellStyle name="Normal 35 2 2 2 4 2 6" xfId="34266"/>
    <cellStyle name="Normal 35 2 2 2 4 3" xfId="34267"/>
    <cellStyle name="Normal 35 2 2 2 4 3 2" xfId="34268"/>
    <cellStyle name="Normal 35 2 2 2 4 3 2 2" xfId="34269"/>
    <cellStyle name="Normal 35 2 2 2 4 3 2 2 2" xfId="34270"/>
    <cellStyle name="Normal 35 2 2 2 4 3 2 2 2 2" xfId="34271"/>
    <cellStyle name="Normal 35 2 2 2 4 3 2 2 3" xfId="34272"/>
    <cellStyle name="Normal 35 2 2 2 4 3 2 2 3 2" xfId="34273"/>
    <cellStyle name="Normal 35 2 2 2 4 3 2 2 4" xfId="34274"/>
    <cellStyle name="Normal 35 2 2 2 4 3 2 3" xfId="34275"/>
    <cellStyle name="Normal 35 2 2 2 4 3 2 3 2" xfId="34276"/>
    <cellStyle name="Normal 35 2 2 2 4 3 2 4" xfId="34277"/>
    <cellStyle name="Normal 35 2 2 2 4 3 2 4 2" xfId="34278"/>
    <cellStyle name="Normal 35 2 2 2 4 3 2 5" xfId="34279"/>
    <cellStyle name="Normal 35 2 2 2 4 3 3" xfId="34280"/>
    <cellStyle name="Normal 35 2 2 2 4 3 3 2" xfId="34281"/>
    <cellStyle name="Normal 35 2 2 2 4 3 3 2 2" xfId="34282"/>
    <cellStyle name="Normal 35 2 2 2 4 3 3 3" xfId="34283"/>
    <cellStyle name="Normal 35 2 2 2 4 3 3 3 2" xfId="34284"/>
    <cellStyle name="Normal 35 2 2 2 4 3 3 4" xfId="34285"/>
    <cellStyle name="Normal 35 2 2 2 4 3 4" xfId="34286"/>
    <cellStyle name="Normal 35 2 2 2 4 3 4 2" xfId="34287"/>
    <cellStyle name="Normal 35 2 2 2 4 3 5" xfId="34288"/>
    <cellStyle name="Normal 35 2 2 2 4 3 5 2" xfId="34289"/>
    <cellStyle name="Normal 35 2 2 2 4 3 6" xfId="34290"/>
    <cellStyle name="Normal 35 2 2 2 4 4" xfId="34291"/>
    <cellStyle name="Normal 35 2 2 2 4 4 2" xfId="34292"/>
    <cellStyle name="Normal 35 2 2 2 4 4 2 2" xfId="34293"/>
    <cellStyle name="Normal 35 2 2 2 4 4 2 2 2" xfId="34294"/>
    <cellStyle name="Normal 35 2 2 2 4 4 2 2 2 2" xfId="34295"/>
    <cellStyle name="Normal 35 2 2 2 4 4 2 2 3" xfId="34296"/>
    <cellStyle name="Normal 35 2 2 2 4 4 2 2 3 2" xfId="34297"/>
    <cellStyle name="Normal 35 2 2 2 4 4 2 2 4" xfId="34298"/>
    <cellStyle name="Normal 35 2 2 2 4 4 2 3" xfId="34299"/>
    <cellStyle name="Normal 35 2 2 2 4 4 2 3 2" xfId="34300"/>
    <cellStyle name="Normal 35 2 2 2 4 4 2 4" xfId="34301"/>
    <cellStyle name="Normal 35 2 2 2 4 4 2 4 2" xfId="34302"/>
    <cellStyle name="Normal 35 2 2 2 4 4 2 5" xfId="34303"/>
    <cellStyle name="Normal 35 2 2 2 4 4 3" xfId="34304"/>
    <cellStyle name="Normal 35 2 2 2 4 4 3 2" xfId="34305"/>
    <cellStyle name="Normal 35 2 2 2 4 4 3 2 2" xfId="34306"/>
    <cellStyle name="Normal 35 2 2 2 4 4 3 3" xfId="34307"/>
    <cellStyle name="Normal 35 2 2 2 4 4 3 3 2" xfId="34308"/>
    <cellStyle name="Normal 35 2 2 2 4 4 3 4" xfId="34309"/>
    <cellStyle name="Normal 35 2 2 2 4 4 4" xfId="34310"/>
    <cellStyle name="Normal 35 2 2 2 4 4 4 2" xfId="34311"/>
    <cellStyle name="Normal 35 2 2 2 4 4 5" xfId="34312"/>
    <cellStyle name="Normal 35 2 2 2 4 4 5 2" xfId="34313"/>
    <cellStyle name="Normal 35 2 2 2 4 4 6" xfId="34314"/>
    <cellStyle name="Normal 35 2 2 2 4 5" xfId="34315"/>
    <cellStyle name="Normal 35 2 2 2 4 5 2" xfId="34316"/>
    <cellStyle name="Normal 35 2 2 2 4 5 2 2" xfId="34317"/>
    <cellStyle name="Normal 35 2 2 2 4 5 2 2 2" xfId="34318"/>
    <cellStyle name="Normal 35 2 2 2 4 5 2 3" xfId="34319"/>
    <cellStyle name="Normal 35 2 2 2 4 5 2 3 2" xfId="34320"/>
    <cellStyle name="Normal 35 2 2 2 4 5 2 4" xfId="34321"/>
    <cellStyle name="Normal 35 2 2 2 4 5 3" xfId="34322"/>
    <cellStyle name="Normal 35 2 2 2 4 5 3 2" xfId="34323"/>
    <cellStyle name="Normal 35 2 2 2 4 5 4" xfId="34324"/>
    <cellStyle name="Normal 35 2 2 2 4 5 4 2" xfId="34325"/>
    <cellStyle name="Normal 35 2 2 2 4 5 5" xfId="34326"/>
    <cellStyle name="Normal 35 2 2 2 4 6" xfId="34327"/>
    <cellStyle name="Normal 35 2 2 2 4 6 2" xfId="34328"/>
    <cellStyle name="Normal 35 2 2 2 4 6 2 2" xfId="34329"/>
    <cellStyle name="Normal 35 2 2 2 4 6 3" xfId="34330"/>
    <cellStyle name="Normal 35 2 2 2 4 6 3 2" xfId="34331"/>
    <cellStyle name="Normal 35 2 2 2 4 6 4" xfId="34332"/>
    <cellStyle name="Normal 35 2 2 2 4 7" xfId="34333"/>
    <cellStyle name="Normal 35 2 2 2 4 7 2" xfId="34334"/>
    <cellStyle name="Normal 35 2 2 2 4 8" xfId="34335"/>
    <cellStyle name="Normal 35 2 2 2 4 8 2" xfId="34336"/>
    <cellStyle name="Normal 35 2 2 2 4 9" xfId="34337"/>
    <cellStyle name="Normal 35 2 2 2 5" xfId="34338"/>
    <cellStyle name="Normal 35 2 2 2 5 2" xfId="34339"/>
    <cellStyle name="Normal 35 2 2 2 5 2 2" xfId="34340"/>
    <cellStyle name="Normal 35 2 2 2 5 2 2 2" xfId="34341"/>
    <cellStyle name="Normal 35 2 2 2 5 2 2 2 2" xfId="34342"/>
    <cellStyle name="Normal 35 2 2 2 5 2 2 3" xfId="34343"/>
    <cellStyle name="Normal 35 2 2 2 5 2 2 3 2" xfId="34344"/>
    <cellStyle name="Normal 35 2 2 2 5 2 2 4" xfId="34345"/>
    <cellStyle name="Normal 35 2 2 2 5 2 3" xfId="34346"/>
    <cellStyle name="Normal 35 2 2 2 5 2 3 2" xfId="34347"/>
    <cellStyle name="Normal 35 2 2 2 5 2 4" xfId="34348"/>
    <cellStyle name="Normal 35 2 2 2 5 2 4 2" xfId="34349"/>
    <cellStyle name="Normal 35 2 2 2 5 2 5" xfId="34350"/>
    <cellStyle name="Normal 35 2 2 2 5 3" xfId="34351"/>
    <cellStyle name="Normal 35 2 2 2 5 3 2" xfId="34352"/>
    <cellStyle name="Normal 35 2 2 2 5 3 2 2" xfId="34353"/>
    <cellStyle name="Normal 35 2 2 2 5 3 3" xfId="34354"/>
    <cellStyle name="Normal 35 2 2 2 5 3 3 2" xfId="34355"/>
    <cellStyle name="Normal 35 2 2 2 5 3 4" xfId="34356"/>
    <cellStyle name="Normal 35 2 2 2 5 4" xfId="34357"/>
    <cellStyle name="Normal 35 2 2 2 5 4 2" xfId="34358"/>
    <cellStyle name="Normal 35 2 2 2 5 5" xfId="34359"/>
    <cellStyle name="Normal 35 2 2 2 5 5 2" xfId="34360"/>
    <cellStyle name="Normal 35 2 2 2 5 6" xfId="34361"/>
    <cellStyle name="Normal 35 2 2 2 6" xfId="34362"/>
    <cellStyle name="Normal 35 2 2 2 6 2" xfId="34363"/>
    <cellStyle name="Normal 35 2 2 2 6 2 2" xfId="34364"/>
    <cellStyle name="Normal 35 2 2 2 6 2 2 2" xfId="34365"/>
    <cellStyle name="Normal 35 2 2 2 6 2 2 2 2" xfId="34366"/>
    <cellStyle name="Normal 35 2 2 2 6 2 2 3" xfId="34367"/>
    <cellStyle name="Normal 35 2 2 2 6 2 2 3 2" xfId="34368"/>
    <cellStyle name="Normal 35 2 2 2 6 2 2 4" xfId="34369"/>
    <cellStyle name="Normal 35 2 2 2 6 2 3" xfId="34370"/>
    <cellStyle name="Normal 35 2 2 2 6 2 3 2" xfId="34371"/>
    <cellStyle name="Normal 35 2 2 2 6 2 4" xfId="34372"/>
    <cellStyle name="Normal 35 2 2 2 6 2 4 2" xfId="34373"/>
    <cellStyle name="Normal 35 2 2 2 6 2 5" xfId="34374"/>
    <cellStyle name="Normal 35 2 2 2 6 3" xfId="34375"/>
    <cellStyle name="Normal 35 2 2 2 6 3 2" xfId="34376"/>
    <cellStyle name="Normal 35 2 2 2 6 3 2 2" xfId="34377"/>
    <cellStyle name="Normal 35 2 2 2 6 3 3" xfId="34378"/>
    <cellStyle name="Normal 35 2 2 2 6 3 3 2" xfId="34379"/>
    <cellStyle name="Normal 35 2 2 2 6 3 4" xfId="34380"/>
    <cellStyle name="Normal 35 2 2 2 6 4" xfId="34381"/>
    <cellStyle name="Normal 35 2 2 2 6 4 2" xfId="34382"/>
    <cellStyle name="Normal 35 2 2 2 6 5" xfId="34383"/>
    <cellStyle name="Normal 35 2 2 2 6 5 2" xfId="34384"/>
    <cellStyle name="Normal 35 2 2 2 6 6" xfId="34385"/>
    <cellStyle name="Normal 35 2 2 2 7" xfId="34386"/>
    <cellStyle name="Normal 35 2 2 2 7 2" xfId="34387"/>
    <cellStyle name="Normal 35 2 2 2 7 2 2" xfId="34388"/>
    <cellStyle name="Normal 35 2 2 2 7 2 2 2" xfId="34389"/>
    <cellStyle name="Normal 35 2 2 2 7 2 2 2 2" xfId="34390"/>
    <cellStyle name="Normal 35 2 2 2 7 2 2 3" xfId="34391"/>
    <cellStyle name="Normal 35 2 2 2 7 2 2 3 2" xfId="34392"/>
    <cellStyle name="Normal 35 2 2 2 7 2 2 4" xfId="34393"/>
    <cellStyle name="Normal 35 2 2 2 7 2 3" xfId="34394"/>
    <cellStyle name="Normal 35 2 2 2 7 2 3 2" xfId="34395"/>
    <cellStyle name="Normal 35 2 2 2 7 2 4" xfId="34396"/>
    <cellStyle name="Normal 35 2 2 2 7 2 4 2" xfId="34397"/>
    <cellStyle name="Normal 35 2 2 2 7 2 5" xfId="34398"/>
    <cellStyle name="Normal 35 2 2 2 7 3" xfId="34399"/>
    <cellStyle name="Normal 35 2 2 2 7 3 2" xfId="34400"/>
    <cellStyle name="Normal 35 2 2 2 7 3 2 2" xfId="34401"/>
    <cellStyle name="Normal 35 2 2 2 7 3 3" xfId="34402"/>
    <cellStyle name="Normal 35 2 2 2 7 3 3 2" xfId="34403"/>
    <cellStyle name="Normal 35 2 2 2 7 3 4" xfId="34404"/>
    <cellStyle name="Normal 35 2 2 2 7 4" xfId="34405"/>
    <cellStyle name="Normal 35 2 2 2 7 4 2" xfId="34406"/>
    <cellStyle name="Normal 35 2 2 2 7 5" xfId="34407"/>
    <cellStyle name="Normal 35 2 2 2 7 5 2" xfId="34408"/>
    <cellStyle name="Normal 35 2 2 2 7 6" xfId="34409"/>
    <cellStyle name="Normal 35 2 2 2 8" xfId="34410"/>
    <cellStyle name="Normal 35 2 2 2 8 2" xfId="34411"/>
    <cellStyle name="Normal 35 2 2 2 8 2 2" xfId="34412"/>
    <cellStyle name="Normal 35 2 2 2 8 2 2 2" xfId="34413"/>
    <cellStyle name="Normal 35 2 2 2 8 2 3" xfId="34414"/>
    <cellStyle name="Normal 35 2 2 2 8 2 3 2" xfId="34415"/>
    <cellStyle name="Normal 35 2 2 2 8 2 4" xfId="34416"/>
    <cellStyle name="Normal 35 2 2 2 8 3" xfId="34417"/>
    <cellStyle name="Normal 35 2 2 2 8 3 2" xfId="34418"/>
    <cellStyle name="Normal 35 2 2 2 8 4" xfId="34419"/>
    <cellStyle name="Normal 35 2 2 2 8 4 2" xfId="34420"/>
    <cellStyle name="Normal 35 2 2 2 8 5" xfId="34421"/>
    <cellStyle name="Normal 35 2 2 2 9" xfId="34422"/>
    <cellStyle name="Normal 35 2 2 2 9 2" xfId="34423"/>
    <cellStyle name="Normal 35 2 2 2 9 2 2" xfId="34424"/>
    <cellStyle name="Normal 35 2 2 2 9 3" xfId="34425"/>
    <cellStyle name="Normal 35 2 2 2 9 3 2" xfId="34426"/>
    <cellStyle name="Normal 35 2 2 2 9 4" xfId="34427"/>
    <cellStyle name="Normal 35 2 2 3" xfId="34428"/>
    <cellStyle name="Normal 35 2 2 3 2" xfId="34429"/>
    <cellStyle name="Normal 35 2 2 3 2 2" xfId="34430"/>
    <cellStyle name="Normal 35 2 2 3 2 2 2" xfId="34431"/>
    <cellStyle name="Normal 35 2 2 3 2 2 2 2" xfId="34432"/>
    <cellStyle name="Normal 35 2 2 3 2 2 2 2 2" xfId="34433"/>
    <cellStyle name="Normal 35 2 2 3 2 2 2 3" xfId="34434"/>
    <cellStyle name="Normal 35 2 2 3 2 2 2 3 2" xfId="34435"/>
    <cellStyle name="Normal 35 2 2 3 2 2 2 4" xfId="34436"/>
    <cellStyle name="Normal 35 2 2 3 2 2 3" xfId="34437"/>
    <cellStyle name="Normal 35 2 2 3 2 2 3 2" xfId="34438"/>
    <cellStyle name="Normal 35 2 2 3 2 2 4" xfId="34439"/>
    <cellStyle name="Normal 35 2 2 3 2 2 4 2" xfId="34440"/>
    <cellStyle name="Normal 35 2 2 3 2 2 5" xfId="34441"/>
    <cellStyle name="Normal 35 2 2 3 2 3" xfId="34442"/>
    <cellStyle name="Normal 35 2 2 3 2 3 2" xfId="34443"/>
    <cellStyle name="Normal 35 2 2 3 2 3 2 2" xfId="34444"/>
    <cellStyle name="Normal 35 2 2 3 2 3 3" xfId="34445"/>
    <cellStyle name="Normal 35 2 2 3 2 3 3 2" xfId="34446"/>
    <cellStyle name="Normal 35 2 2 3 2 3 4" xfId="34447"/>
    <cellStyle name="Normal 35 2 2 3 2 4" xfId="34448"/>
    <cellStyle name="Normal 35 2 2 3 2 4 2" xfId="34449"/>
    <cellStyle name="Normal 35 2 2 3 2 5" xfId="34450"/>
    <cellStyle name="Normal 35 2 2 3 2 5 2" xfId="34451"/>
    <cellStyle name="Normal 35 2 2 3 2 6" xfId="34452"/>
    <cellStyle name="Normal 35 2 2 3 3" xfId="34453"/>
    <cellStyle name="Normal 35 2 2 3 3 2" xfId="34454"/>
    <cellStyle name="Normal 35 2 2 3 3 2 2" xfId="34455"/>
    <cellStyle name="Normal 35 2 2 3 3 2 2 2" xfId="34456"/>
    <cellStyle name="Normal 35 2 2 3 3 2 2 2 2" xfId="34457"/>
    <cellStyle name="Normal 35 2 2 3 3 2 2 3" xfId="34458"/>
    <cellStyle name="Normal 35 2 2 3 3 2 2 3 2" xfId="34459"/>
    <cellStyle name="Normal 35 2 2 3 3 2 2 4" xfId="34460"/>
    <cellStyle name="Normal 35 2 2 3 3 2 3" xfId="34461"/>
    <cellStyle name="Normal 35 2 2 3 3 2 3 2" xfId="34462"/>
    <cellStyle name="Normal 35 2 2 3 3 2 4" xfId="34463"/>
    <cellStyle name="Normal 35 2 2 3 3 2 4 2" xfId="34464"/>
    <cellStyle name="Normal 35 2 2 3 3 2 5" xfId="34465"/>
    <cellStyle name="Normal 35 2 2 3 3 3" xfId="34466"/>
    <cellStyle name="Normal 35 2 2 3 3 3 2" xfId="34467"/>
    <cellStyle name="Normal 35 2 2 3 3 3 2 2" xfId="34468"/>
    <cellStyle name="Normal 35 2 2 3 3 3 3" xfId="34469"/>
    <cellStyle name="Normal 35 2 2 3 3 3 3 2" xfId="34470"/>
    <cellStyle name="Normal 35 2 2 3 3 3 4" xfId="34471"/>
    <cellStyle name="Normal 35 2 2 3 3 4" xfId="34472"/>
    <cellStyle name="Normal 35 2 2 3 3 4 2" xfId="34473"/>
    <cellStyle name="Normal 35 2 2 3 3 5" xfId="34474"/>
    <cellStyle name="Normal 35 2 2 3 3 5 2" xfId="34475"/>
    <cellStyle name="Normal 35 2 2 3 3 6" xfId="34476"/>
    <cellStyle name="Normal 35 2 2 3 4" xfId="34477"/>
    <cellStyle name="Normal 35 2 2 3 4 2" xfId="34478"/>
    <cellStyle name="Normal 35 2 2 3 4 2 2" xfId="34479"/>
    <cellStyle name="Normal 35 2 2 3 4 2 2 2" xfId="34480"/>
    <cellStyle name="Normal 35 2 2 3 4 2 2 2 2" xfId="34481"/>
    <cellStyle name="Normal 35 2 2 3 4 2 2 3" xfId="34482"/>
    <cellStyle name="Normal 35 2 2 3 4 2 2 3 2" xfId="34483"/>
    <cellStyle name="Normal 35 2 2 3 4 2 2 4" xfId="34484"/>
    <cellStyle name="Normal 35 2 2 3 4 2 3" xfId="34485"/>
    <cellStyle name="Normal 35 2 2 3 4 2 3 2" xfId="34486"/>
    <cellStyle name="Normal 35 2 2 3 4 2 4" xfId="34487"/>
    <cellStyle name="Normal 35 2 2 3 4 2 4 2" xfId="34488"/>
    <cellStyle name="Normal 35 2 2 3 4 2 5" xfId="34489"/>
    <cellStyle name="Normal 35 2 2 3 4 3" xfId="34490"/>
    <cellStyle name="Normal 35 2 2 3 4 3 2" xfId="34491"/>
    <cellStyle name="Normal 35 2 2 3 4 3 2 2" xfId="34492"/>
    <cellStyle name="Normal 35 2 2 3 4 3 3" xfId="34493"/>
    <cellStyle name="Normal 35 2 2 3 4 3 3 2" xfId="34494"/>
    <cellStyle name="Normal 35 2 2 3 4 3 4" xfId="34495"/>
    <cellStyle name="Normal 35 2 2 3 4 4" xfId="34496"/>
    <cellStyle name="Normal 35 2 2 3 4 4 2" xfId="34497"/>
    <cellStyle name="Normal 35 2 2 3 4 5" xfId="34498"/>
    <cellStyle name="Normal 35 2 2 3 4 5 2" xfId="34499"/>
    <cellStyle name="Normal 35 2 2 3 4 6" xfId="34500"/>
    <cellStyle name="Normal 35 2 2 3 5" xfId="34501"/>
    <cellStyle name="Normal 35 2 2 3 5 2" xfId="34502"/>
    <cellStyle name="Normal 35 2 2 3 5 2 2" xfId="34503"/>
    <cellStyle name="Normal 35 2 2 3 5 2 2 2" xfId="34504"/>
    <cellStyle name="Normal 35 2 2 3 5 2 3" xfId="34505"/>
    <cellStyle name="Normal 35 2 2 3 5 2 3 2" xfId="34506"/>
    <cellStyle name="Normal 35 2 2 3 5 2 4" xfId="34507"/>
    <cellStyle name="Normal 35 2 2 3 5 3" xfId="34508"/>
    <cellStyle name="Normal 35 2 2 3 5 3 2" xfId="34509"/>
    <cellStyle name="Normal 35 2 2 3 5 4" xfId="34510"/>
    <cellStyle name="Normal 35 2 2 3 5 4 2" xfId="34511"/>
    <cellStyle name="Normal 35 2 2 3 5 5" xfId="34512"/>
    <cellStyle name="Normal 35 2 2 3 6" xfId="34513"/>
    <cellStyle name="Normal 35 2 2 3 6 2" xfId="34514"/>
    <cellStyle name="Normal 35 2 2 3 6 2 2" xfId="34515"/>
    <cellStyle name="Normal 35 2 2 3 6 3" xfId="34516"/>
    <cellStyle name="Normal 35 2 2 3 6 3 2" xfId="34517"/>
    <cellStyle name="Normal 35 2 2 3 6 4" xfId="34518"/>
    <cellStyle name="Normal 35 2 2 3 7" xfId="34519"/>
    <cellStyle name="Normal 35 2 2 3 7 2" xfId="34520"/>
    <cellStyle name="Normal 35 2 2 3 8" xfId="34521"/>
    <cellStyle name="Normal 35 2 2 3 8 2" xfId="34522"/>
    <cellStyle name="Normal 35 2 2 3 9" xfId="34523"/>
    <cellStyle name="Normal 35 2 2 4" xfId="34524"/>
    <cellStyle name="Normal 35 2 2 4 2" xfId="34525"/>
    <cellStyle name="Normal 35 2 2 4 2 2" xfId="34526"/>
    <cellStyle name="Normal 35 2 2 4 2 2 2" xfId="34527"/>
    <cellStyle name="Normal 35 2 2 4 2 2 2 2" xfId="34528"/>
    <cellStyle name="Normal 35 2 2 4 2 2 3" xfId="34529"/>
    <cellStyle name="Normal 35 2 2 4 2 2 3 2" xfId="34530"/>
    <cellStyle name="Normal 35 2 2 4 2 2 4" xfId="34531"/>
    <cellStyle name="Normal 35 2 2 4 2 3" xfId="34532"/>
    <cellStyle name="Normal 35 2 2 4 2 3 2" xfId="34533"/>
    <cellStyle name="Normal 35 2 2 4 2 4" xfId="34534"/>
    <cellStyle name="Normal 35 2 2 4 2 4 2" xfId="34535"/>
    <cellStyle name="Normal 35 2 2 4 2 5" xfId="34536"/>
    <cellStyle name="Normal 35 2 2 4 3" xfId="34537"/>
    <cellStyle name="Normal 35 2 2 4 3 2" xfId="34538"/>
    <cellStyle name="Normal 35 2 2 4 3 2 2" xfId="34539"/>
    <cellStyle name="Normal 35 2 2 4 3 3" xfId="34540"/>
    <cellStyle name="Normal 35 2 2 4 3 3 2" xfId="34541"/>
    <cellStyle name="Normal 35 2 2 4 3 4" xfId="34542"/>
    <cellStyle name="Normal 35 2 2 4 4" xfId="34543"/>
    <cellStyle name="Normal 35 2 2 4 4 2" xfId="34544"/>
    <cellStyle name="Normal 35 2 2 4 5" xfId="34545"/>
    <cellStyle name="Normal 35 2 2 4 5 2" xfId="34546"/>
    <cellStyle name="Normal 35 2 2 4 6" xfId="34547"/>
    <cellStyle name="Normal 35 2 2 5" xfId="34548"/>
    <cellStyle name="Normal 35 2 2 5 2" xfId="34549"/>
    <cellStyle name="Normal 35 2 2 5 2 2" xfId="34550"/>
    <cellStyle name="Normal 35 2 2 5 2 2 2" xfId="34551"/>
    <cellStyle name="Normal 35 2 2 5 2 2 2 2" xfId="34552"/>
    <cellStyle name="Normal 35 2 2 5 2 2 3" xfId="34553"/>
    <cellStyle name="Normal 35 2 2 5 2 2 3 2" xfId="34554"/>
    <cellStyle name="Normal 35 2 2 5 2 2 4" xfId="34555"/>
    <cellStyle name="Normal 35 2 2 5 2 3" xfId="34556"/>
    <cellStyle name="Normal 35 2 2 5 2 3 2" xfId="34557"/>
    <cellStyle name="Normal 35 2 2 5 2 4" xfId="34558"/>
    <cellStyle name="Normal 35 2 2 5 2 4 2" xfId="34559"/>
    <cellStyle name="Normal 35 2 2 5 2 5" xfId="34560"/>
    <cellStyle name="Normal 35 2 2 5 3" xfId="34561"/>
    <cellStyle name="Normal 35 2 2 5 3 2" xfId="34562"/>
    <cellStyle name="Normal 35 2 2 5 3 2 2" xfId="34563"/>
    <cellStyle name="Normal 35 2 2 5 3 3" xfId="34564"/>
    <cellStyle name="Normal 35 2 2 5 3 3 2" xfId="34565"/>
    <cellStyle name="Normal 35 2 2 5 3 4" xfId="34566"/>
    <cellStyle name="Normal 35 2 2 5 4" xfId="34567"/>
    <cellStyle name="Normal 35 2 2 5 4 2" xfId="34568"/>
    <cellStyle name="Normal 35 2 2 5 5" xfId="34569"/>
    <cellStyle name="Normal 35 2 2 5 5 2" xfId="34570"/>
    <cellStyle name="Normal 35 2 2 5 6" xfId="34571"/>
    <cellStyle name="Normal 35 2 2 6" xfId="34572"/>
    <cellStyle name="Normal 35 2 2 6 2" xfId="34573"/>
    <cellStyle name="Normal 35 2 2 6 2 2" xfId="34574"/>
    <cellStyle name="Normal 35 2 2 6 2 2 2" xfId="34575"/>
    <cellStyle name="Normal 35 2 2 6 2 2 2 2" xfId="34576"/>
    <cellStyle name="Normal 35 2 2 6 2 2 3" xfId="34577"/>
    <cellStyle name="Normal 35 2 2 6 2 2 3 2" xfId="34578"/>
    <cellStyle name="Normal 35 2 2 6 2 2 4" xfId="34579"/>
    <cellStyle name="Normal 35 2 2 6 2 3" xfId="34580"/>
    <cellStyle name="Normal 35 2 2 6 2 3 2" xfId="34581"/>
    <cellStyle name="Normal 35 2 2 6 2 4" xfId="34582"/>
    <cellStyle name="Normal 35 2 2 6 2 4 2" xfId="34583"/>
    <cellStyle name="Normal 35 2 2 6 2 5" xfId="34584"/>
    <cellStyle name="Normal 35 2 2 6 3" xfId="34585"/>
    <cellStyle name="Normal 35 2 2 6 3 2" xfId="34586"/>
    <cellStyle name="Normal 35 2 2 6 3 2 2" xfId="34587"/>
    <cellStyle name="Normal 35 2 2 6 3 3" xfId="34588"/>
    <cellStyle name="Normal 35 2 2 6 3 3 2" xfId="34589"/>
    <cellStyle name="Normal 35 2 2 6 3 4" xfId="34590"/>
    <cellStyle name="Normal 35 2 2 6 4" xfId="34591"/>
    <cellStyle name="Normal 35 2 2 6 4 2" xfId="34592"/>
    <cellStyle name="Normal 35 2 2 6 5" xfId="34593"/>
    <cellStyle name="Normal 35 2 2 6 5 2" xfId="34594"/>
    <cellStyle name="Normal 35 2 2 6 6" xfId="34595"/>
    <cellStyle name="Normal 35 2 2 7" xfId="34596"/>
    <cellStyle name="Normal 35 2 2 7 2" xfId="34597"/>
    <cellStyle name="Normal 35 2 2 7 2 2" xfId="34598"/>
    <cellStyle name="Normal 35 2 2 7 2 2 2" xfId="34599"/>
    <cellStyle name="Normal 35 2 2 7 2 3" xfId="34600"/>
    <cellStyle name="Normal 35 2 2 7 2 3 2" xfId="34601"/>
    <cellStyle name="Normal 35 2 2 7 2 4" xfId="34602"/>
    <cellStyle name="Normal 35 2 2 7 3" xfId="34603"/>
    <cellStyle name="Normal 35 2 2 7 3 2" xfId="34604"/>
    <cellStyle name="Normal 35 2 2 7 4" xfId="34605"/>
    <cellStyle name="Normal 35 2 2 7 4 2" xfId="34606"/>
    <cellStyle name="Normal 35 2 2 7 5" xfId="34607"/>
    <cellStyle name="Normal 35 2 2 8" xfId="34608"/>
    <cellStyle name="Normal 35 2 2 8 2" xfId="34609"/>
    <cellStyle name="Normal 35 2 2 8 2 2" xfId="34610"/>
    <cellStyle name="Normal 35 2 2 8 3" xfId="34611"/>
    <cellStyle name="Normal 35 2 2 8 3 2" xfId="34612"/>
    <cellStyle name="Normal 35 2 2 8 4" xfId="34613"/>
    <cellStyle name="Normal 35 2 2 9" xfId="34614"/>
    <cellStyle name="Normal 35 2 2 9 2" xfId="34615"/>
    <cellStyle name="Normal 35 2 3" xfId="34616"/>
    <cellStyle name="Normal 35 2 3 2" xfId="34617"/>
    <cellStyle name="Normal 35 2 3 2 2" xfId="34618"/>
    <cellStyle name="Normal 35 2 3 2 2 2" xfId="34619"/>
    <cellStyle name="Normal 35 2 3 2 2 2 2" xfId="34620"/>
    <cellStyle name="Normal 35 2 3 2 2 2 2 2" xfId="34621"/>
    <cellStyle name="Normal 35 2 3 2 2 2 3" xfId="34622"/>
    <cellStyle name="Normal 35 2 3 2 2 2 3 2" xfId="34623"/>
    <cellStyle name="Normal 35 2 3 2 2 2 4" xfId="34624"/>
    <cellStyle name="Normal 35 2 3 2 2 3" xfId="34625"/>
    <cellStyle name="Normal 35 2 3 2 2 3 2" xfId="34626"/>
    <cellStyle name="Normal 35 2 3 2 2 4" xfId="34627"/>
    <cellStyle name="Normal 35 2 3 2 2 4 2" xfId="34628"/>
    <cellStyle name="Normal 35 2 3 2 2 5" xfId="34629"/>
    <cellStyle name="Normal 35 2 3 2 3" xfId="34630"/>
    <cellStyle name="Normal 35 2 3 2 3 2" xfId="34631"/>
    <cellStyle name="Normal 35 2 3 2 3 2 2" xfId="34632"/>
    <cellStyle name="Normal 35 2 3 2 3 3" xfId="34633"/>
    <cellStyle name="Normal 35 2 3 2 3 3 2" xfId="34634"/>
    <cellStyle name="Normal 35 2 3 2 3 4" xfId="34635"/>
    <cellStyle name="Normal 35 2 3 2 4" xfId="34636"/>
    <cellStyle name="Normal 35 2 3 2 4 2" xfId="34637"/>
    <cellStyle name="Normal 35 2 3 2 5" xfId="34638"/>
    <cellStyle name="Normal 35 2 3 2 5 2" xfId="34639"/>
    <cellStyle name="Normal 35 2 3 2 6" xfId="34640"/>
    <cellStyle name="Normal 35 2 3 3" xfId="34641"/>
    <cellStyle name="Normal 35 2 3 3 2" xfId="34642"/>
    <cellStyle name="Normal 35 2 3 3 2 2" xfId="34643"/>
    <cellStyle name="Normal 35 2 3 3 2 2 2" xfId="34644"/>
    <cellStyle name="Normal 35 2 3 3 2 2 2 2" xfId="34645"/>
    <cellStyle name="Normal 35 2 3 3 2 2 3" xfId="34646"/>
    <cellStyle name="Normal 35 2 3 3 2 2 3 2" xfId="34647"/>
    <cellStyle name="Normal 35 2 3 3 2 2 4" xfId="34648"/>
    <cellStyle name="Normal 35 2 3 3 2 3" xfId="34649"/>
    <cellStyle name="Normal 35 2 3 3 2 3 2" xfId="34650"/>
    <cellStyle name="Normal 35 2 3 3 2 4" xfId="34651"/>
    <cellStyle name="Normal 35 2 3 3 2 4 2" xfId="34652"/>
    <cellStyle name="Normal 35 2 3 3 2 5" xfId="34653"/>
    <cellStyle name="Normal 35 2 3 3 3" xfId="34654"/>
    <cellStyle name="Normal 35 2 3 3 3 2" xfId="34655"/>
    <cellStyle name="Normal 35 2 3 3 3 2 2" xfId="34656"/>
    <cellStyle name="Normal 35 2 3 3 3 3" xfId="34657"/>
    <cellStyle name="Normal 35 2 3 3 3 3 2" xfId="34658"/>
    <cellStyle name="Normal 35 2 3 3 3 4" xfId="34659"/>
    <cellStyle name="Normal 35 2 3 3 4" xfId="34660"/>
    <cellStyle name="Normal 35 2 3 3 4 2" xfId="34661"/>
    <cellStyle name="Normal 35 2 3 3 5" xfId="34662"/>
    <cellStyle name="Normal 35 2 3 3 5 2" xfId="34663"/>
    <cellStyle name="Normal 35 2 3 3 6" xfId="34664"/>
    <cellStyle name="Normal 35 2 3 4" xfId="34665"/>
    <cellStyle name="Normal 35 2 3 4 2" xfId="34666"/>
    <cellStyle name="Normal 35 2 3 4 2 2" xfId="34667"/>
    <cellStyle name="Normal 35 2 3 4 2 2 2" xfId="34668"/>
    <cellStyle name="Normal 35 2 3 4 2 2 2 2" xfId="34669"/>
    <cellStyle name="Normal 35 2 3 4 2 2 3" xfId="34670"/>
    <cellStyle name="Normal 35 2 3 4 2 2 3 2" xfId="34671"/>
    <cellStyle name="Normal 35 2 3 4 2 2 4" xfId="34672"/>
    <cellStyle name="Normal 35 2 3 4 2 3" xfId="34673"/>
    <cellStyle name="Normal 35 2 3 4 2 3 2" xfId="34674"/>
    <cellStyle name="Normal 35 2 3 4 2 4" xfId="34675"/>
    <cellStyle name="Normal 35 2 3 4 2 4 2" xfId="34676"/>
    <cellStyle name="Normal 35 2 3 4 2 5" xfId="34677"/>
    <cellStyle name="Normal 35 2 3 4 3" xfId="34678"/>
    <cellStyle name="Normal 35 2 3 4 3 2" xfId="34679"/>
    <cellStyle name="Normal 35 2 3 4 3 2 2" xfId="34680"/>
    <cellStyle name="Normal 35 2 3 4 3 3" xfId="34681"/>
    <cellStyle name="Normal 35 2 3 4 3 3 2" xfId="34682"/>
    <cellStyle name="Normal 35 2 3 4 3 4" xfId="34683"/>
    <cellStyle name="Normal 35 2 3 4 4" xfId="34684"/>
    <cellStyle name="Normal 35 2 3 4 4 2" xfId="34685"/>
    <cellStyle name="Normal 35 2 3 4 5" xfId="34686"/>
    <cellStyle name="Normal 35 2 3 4 5 2" xfId="34687"/>
    <cellStyle name="Normal 35 2 3 4 6" xfId="34688"/>
    <cellStyle name="Normal 35 2 3 5" xfId="34689"/>
    <cellStyle name="Normal 35 2 3 5 2" xfId="34690"/>
    <cellStyle name="Normal 35 2 3 5 2 2" xfId="34691"/>
    <cellStyle name="Normal 35 2 3 5 2 2 2" xfId="34692"/>
    <cellStyle name="Normal 35 2 3 5 2 3" xfId="34693"/>
    <cellStyle name="Normal 35 2 3 5 2 3 2" xfId="34694"/>
    <cellStyle name="Normal 35 2 3 5 2 4" xfId="34695"/>
    <cellStyle name="Normal 35 2 3 5 3" xfId="34696"/>
    <cellStyle name="Normal 35 2 3 5 3 2" xfId="34697"/>
    <cellStyle name="Normal 35 2 3 5 4" xfId="34698"/>
    <cellStyle name="Normal 35 2 3 5 4 2" xfId="34699"/>
    <cellStyle name="Normal 35 2 3 5 5" xfId="34700"/>
    <cellStyle name="Normal 35 2 3 6" xfId="34701"/>
    <cellStyle name="Normal 35 2 3 6 2" xfId="34702"/>
    <cellStyle name="Normal 35 2 3 6 2 2" xfId="34703"/>
    <cellStyle name="Normal 35 2 3 6 3" xfId="34704"/>
    <cellStyle name="Normal 35 2 3 6 3 2" xfId="34705"/>
    <cellStyle name="Normal 35 2 3 6 4" xfId="34706"/>
    <cellStyle name="Normal 35 2 3 7" xfId="34707"/>
    <cellStyle name="Normal 35 2 3 7 2" xfId="34708"/>
    <cellStyle name="Normal 35 2 3 8" xfId="34709"/>
    <cellStyle name="Normal 35 2 3 8 2" xfId="34710"/>
    <cellStyle name="Normal 35 2 3 9" xfId="34711"/>
    <cellStyle name="Normal 35 2 4" xfId="34712"/>
    <cellStyle name="Normal 35 2 4 2" xfId="34713"/>
    <cellStyle name="Normal 35 2 4 2 2" xfId="34714"/>
    <cellStyle name="Normal 35 2 4 2 2 2" xfId="34715"/>
    <cellStyle name="Normal 35 2 4 2 2 2 2" xfId="34716"/>
    <cellStyle name="Normal 35 2 4 2 2 3" xfId="34717"/>
    <cellStyle name="Normal 35 2 4 2 2 3 2" xfId="34718"/>
    <cellStyle name="Normal 35 2 4 2 2 4" xfId="34719"/>
    <cellStyle name="Normal 35 2 4 2 3" xfId="34720"/>
    <cellStyle name="Normal 35 2 4 2 3 2" xfId="34721"/>
    <cellStyle name="Normal 35 2 4 2 4" xfId="34722"/>
    <cellStyle name="Normal 35 2 4 2 4 2" xfId="34723"/>
    <cellStyle name="Normal 35 2 4 2 5" xfId="34724"/>
    <cellStyle name="Normal 35 2 4 3" xfId="34725"/>
    <cellStyle name="Normal 35 2 4 3 2" xfId="34726"/>
    <cellStyle name="Normal 35 2 4 3 2 2" xfId="34727"/>
    <cellStyle name="Normal 35 2 4 3 3" xfId="34728"/>
    <cellStyle name="Normal 35 2 4 3 3 2" xfId="34729"/>
    <cellStyle name="Normal 35 2 4 3 4" xfId="34730"/>
    <cellStyle name="Normal 35 2 4 4" xfId="34731"/>
    <cellStyle name="Normal 35 2 4 4 2" xfId="34732"/>
    <cellStyle name="Normal 35 2 4 5" xfId="34733"/>
    <cellStyle name="Normal 35 2 4 5 2" xfId="34734"/>
    <cellStyle name="Normal 35 2 4 6" xfId="34735"/>
    <cellStyle name="Normal 35 2 5" xfId="34736"/>
    <cellStyle name="Normal 35 2 5 2" xfId="34737"/>
    <cellStyle name="Normal 35 2 5 2 2" xfId="34738"/>
    <cellStyle name="Normal 35 2 5 2 2 2" xfId="34739"/>
    <cellStyle name="Normal 35 2 5 2 2 2 2" xfId="34740"/>
    <cellStyle name="Normal 35 2 5 2 2 3" xfId="34741"/>
    <cellStyle name="Normal 35 2 5 2 2 3 2" xfId="34742"/>
    <cellStyle name="Normal 35 2 5 2 2 4" xfId="34743"/>
    <cellStyle name="Normal 35 2 5 2 3" xfId="34744"/>
    <cellStyle name="Normal 35 2 5 2 3 2" xfId="34745"/>
    <cellStyle name="Normal 35 2 5 2 4" xfId="34746"/>
    <cellStyle name="Normal 35 2 5 2 4 2" xfId="34747"/>
    <cellStyle name="Normal 35 2 5 2 5" xfId="34748"/>
    <cellStyle name="Normal 35 2 5 3" xfId="34749"/>
    <cellStyle name="Normal 35 2 5 3 2" xfId="34750"/>
    <cellStyle name="Normal 35 2 5 3 2 2" xfId="34751"/>
    <cellStyle name="Normal 35 2 5 3 3" xfId="34752"/>
    <cellStyle name="Normal 35 2 5 3 3 2" xfId="34753"/>
    <cellStyle name="Normal 35 2 5 3 4" xfId="34754"/>
    <cellStyle name="Normal 35 2 5 4" xfId="34755"/>
    <cellStyle name="Normal 35 2 5 4 2" xfId="34756"/>
    <cellStyle name="Normal 35 2 5 5" xfId="34757"/>
    <cellStyle name="Normal 35 2 5 5 2" xfId="34758"/>
    <cellStyle name="Normal 35 2 5 6" xfId="34759"/>
    <cellStyle name="Normal 35 2 6" xfId="34760"/>
    <cellStyle name="Normal 35 2 6 2" xfId="34761"/>
    <cellStyle name="Normal 35 2 6 2 2" xfId="34762"/>
    <cellStyle name="Normal 35 2 6 2 2 2" xfId="34763"/>
    <cellStyle name="Normal 35 2 6 2 2 2 2" xfId="34764"/>
    <cellStyle name="Normal 35 2 6 2 2 3" xfId="34765"/>
    <cellStyle name="Normal 35 2 6 2 2 3 2" xfId="34766"/>
    <cellStyle name="Normal 35 2 6 2 2 4" xfId="34767"/>
    <cellStyle name="Normal 35 2 6 2 3" xfId="34768"/>
    <cellStyle name="Normal 35 2 6 2 3 2" xfId="34769"/>
    <cellStyle name="Normal 35 2 6 2 4" xfId="34770"/>
    <cellStyle name="Normal 35 2 6 2 4 2" xfId="34771"/>
    <cellStyle name="Normal 35 2 6 2 5" xfId="34772"/>
    <cellStyle name="Normal 35 2 6 3" xfId="34773"/>
    <cellStyle name="Normal 35 2 6 3 2" xfId="34774"/>
    <cellStyle name="Normal 35 2 6 3 2 2" xfId="34775"/>
    <cellStyle name="Normal 35 2 6 3 3" xfId="34776"/>
    <cellStyle name="Normal 35 2 6 3 3 2" xfId="34777"/>
    <cellStyle name="Normal 35 2 6 3 4" xfId="34778"/>
    <cellStyle name="Normal 35 2 6 4" xfId="34779"/>
    <cellStyle name="Normal 35 2 6 4 2" xfId="34780"/>
    <cellStyle name="Normal 35 2 6 5" xfId="34781"/>
    <cellStyle name="Normal 35 2 6 5 2" xfId="34782"/>
    <cellStyle name="Normal 35 2 6 6" xfId="34783"/>
    <cellStyle name="Normal 35 2 7" xfId="34784"/>
    <cellStyle name="Normal 35 2 7 2" xfId="34785"/>
    <cellStyle name="Normal 35 2 7 2 2" xfId="34786"/>
    <cellStyle name="Normal 35 2 7 2 2 2" xfId="34787"/>
    <cellStyle name="Normal 35 2 7 2 3" xfId="34788"/>
    <cellStyle name="Normal 35 2 7 2 3 2" xfId="34789"/>
    <cellStyle name="Normal 35 2 7 2 4" xfId="34790"/>
    <cellStyle name="Normal 35 2 7 3" xfId="34791"/>
    <cellStyle name="Normal 35 2 7 3 2" xfId="34792"/>
    <cellStyle name="Normal 35 2 7 4" xfId="34793"/>
    <cellStyle name="Normal 35 2 7 4 2" xfId="34794"/>
    <cellStyle name="Normal 35 2 7 5" xfId="34795"/>
    <cellStyle name="Normal 35 2 8" xfId="34796"/>
    <cellStyle name="Normal 35 2 8 2" xfId="34797"/>
    <cellStyle name="Normal 35 2 8 2 2" xfId="34798"/>
    <cellStyle name="Normal 35 2 8 3" xfId="34799"/>
    <cellStyle name="Normal 35 2 8 3 2" xfId="34800"/>
    <cellStyle name="Normal 35 2 8 4" xfId="34801"/>
    <cellStyle name="Normal 35 2 9" xfId="34802"/>
    <cellStyle name="Normal 35 2 9 2" xfId="34803"/>
    <cellStyle name="Normal 35 3" xfId="34804"/>
    <cellStyle name="Normal 35 3 2" xfId="34805"/>
    <cellStyle name="Normal 35 3 2 2" xfId="34806"/>
    <cellStyle name="Normal 35 3 2 2 2" xfId="34807"/>
    <cellStyle name="Normal 35 3 2 2 2 2" xfId="34808"/>
    <cellStyle name="Normal 35 3 2 2 2 2 2" xfId="34809"/>
    <cellStyle name="Normal 35 3 2 2 2 3" xfId="34810"/>
    <cellStyle name="Normal 35 3 2 2 2 3 2" xfId="34811"/>
    <cellStyle name="Normal 35 3 2 2 2 4" xfId="34812"/>
    <cellStyle name="Normal 35 3 2 2 3" xfId="34813"/>
    <cellStyle name="Normal 35 3 2 2 3 2" xfId="34814"/>
    <cellStyle name="Normal 35 3 2 2 4" xfId="34815"/>
    <cellStyle name="Normal 35 3 2 2 4 2" xfId="34816"/>
    <cellStyle name="Normal 35 3 2 2 5" xfId="34817"/>
    <cellStyle name="Normal 35 3 2 3" xfId="34818"/>
    <cellStyle name="Normal 35 3 2 3 2" xfId="34819"/>
    <cellStyle name="Normal 35 3 2 3 2 2" xfId="34820"/>
    <cellStyle name="Normal 35 3 2 3 3" xfId="34821"/>
    <cellStyle name="Normal 35 3 2 3 3 2" xfId="34822"/>
    <cellStyle name="Normal 35 3 2 3 4" xfId="34823"/>
    <cellStyle name="Normal 35 3 2 4" xfId="34824"/>
    <cellStyle name="Normal 35 3 2 4 2" xfId="34825"/>
    <cellStyle name="Normal 35 3 2 5" xfId="34826"/>
    <cellStyle name="Normal 35 3 2 5 2" xfId="34827"/>
    <cellStyle name="Normal 35 3 2 6" xfId="34828"/>
    <cellStyle name="Normal 35 3 3" xfId="34829"/>
    <cellStyle name="Normal 35 3 3 2" xfId="34830"/>
    <cellStyle name="Normal 35 3 3 2 2" xfId="34831"/>
    <cellStyle name="Normal 35 3 3 2 2 2" xfId="34832"/>
    <cellStyle name="Normal 35 3 3 2 2 2 2" xfId="34833"/>
    <cellStyle name="Normal 35 3 3 2 2 3" xfId="34834"/>
    <cellStyle name="Normal 35 3 3 2 2 3 2" xfId="34835"/>
    <cellStyle name="Normal 35 3 3 2 2 4" xfId="34836"/>
    <cellStyle name="Normal 35 3 3 2 3" xfId="34837"/>
    <cellStyle name="Normal 35 3 3 2 3 2" xfId="34838"/>
    <cellStyle name="Normal 35 3 3 2 4" xfId="34839"/>
    <cellStyle name="Normal 35 3 3 2 4 2" xfId="34840"/>
    <cellStyle name="Normal 35 3 3 2 5" xfId="34841"/>
    <cellStyle name="Normal 35 3 3 3" xfId="34842"/>
    <cellStyle name="Normal 35 3 3 3 2" xfId="34843"/>
    <cellStyle name="Normal 35 3 3 3 2 2" xfId="34844"/>
    <cellStyle name="Normal 35 3 3 3 3" xfId="34845"/>
    <cellStyle name="Normal 35 3 3 3 3 2" xfId="34846"/>
    <cellStyle name="Normal 35 3 3 3 4" xfId="34847"/>
    <cellStyle name="Normal 35 3 3 4" xfId="34848"/>
    <cellStyle name="Normal 35 3 3 4 2" xfId="34849"/>
    <cellStyle name="Normal 35 3 3 5" xfId="34850"/>
    <cellStyle name="Normal 35 3 3 5 2" xfId="34851"/>
    <cellStyle name="Normal 35 3 3 6" xfId="34852"/>
    <cellStyle name="Normal 35 3 4" xfId="34853"/>
    <cellStyle name="Normal 35 3 4 2" xfId="34854"/>
    <cellStyle name="Normal 35 3 4 2 2" xfId="34855"/>
    <cellStyle name="Normal 35 3 4 2 2 2" xfId="34856"/>
    <cellStyle name="Normal 35 3 4 2 2 2 2" xfId="34857"/>
    <cellStyle name="Normal 35 3 4 2 2 3" xfId="34858"/>
    <cellStyle name="Normal 35 3 4 2 2 3 2" xfId="34859"/>
    <cellStyle name="Normal 35 3 4 2 2 4" xfId="34860"/>
    <cellStyle name="Normal 35 3 4 2 3" xfId="34861"/>
    <cellStyle name="Normal 35 3 4 2 3 2" xfId="34862"/>
    <cellStyle name="Normal 35 3 4 2 4" xfId="34863"/>
    <cellStyle name="Normal 35 3 4 2 4 2" xfId="34864"/>
    <cellStyle name="Normal 35 3 4 2 5" xfId="34865"/>
    <cellStyle name="Normal 35 3 4 3" xfId="34866"/>
    <cellStyle name="Normal 35 3 4 3 2" xfId="34867"/>
    <cellStyle name="Normal 35 3 4 3 2 2" xfId="34868"/>
    <cellStyle name="Normal 35 3 4 3 3" xfId="34869"/>
    <cellStyle name="Normal 35 3 4 3 3 2" xfId="34870"/>
    <cellStyle name="Normal 35 3 4 3 4" xfId="34871"/>
    <cellStyle name="Normal 35 3 4 4" xfId="34872"/>
    <cellStyle name="Normal 35 3 4 4 2" xfId="34873"/>
    <cellStyle name="Normal 35 3 4 5" xfId="34874"/>
    <cellStyle name="Normal 35 3 4 5 2" xfId="34875"/>
    <cellStyle name="Normal 35 3 4 6" xfId="34876"/>
    <cellStyle name="Normal 35 3 5" xfId="34877"/>
    <cellStyle name="Normal 35 3 5 2" xfId="34878"/>
    <cellStyle name="Normal 35 3 5 2 2" xfId="34879"/>
    <cellStyle name="Normal 35 3 5 2 2 2" xfId="34880"/>
    <cellStyle name="Normal 35 3 5 2 3" xfId="34881"/>
    <cellStyle name="Normal 35 3 5 2 3 2" xfId="34882"/>
    <cellStyle name="Normal 35 3 5 2 4" xfId="34883"/>
    <cellStyle name="Normal 35 3 5 3" xfId="34884"/>
    <cellStyle name="Normal 35 3 5 3 2" xfId="34885"/>
    <cellStyle name="Normal 35 3 5 4" xfId="34886"/>
    <cellStyle name="Normal 35 3 5 4 2" xfId="34887"/>
    <cellStyle name="Normal 35 3 5 5" xfId="34888"/>
    <cellStyle name="Normal 35 3 6" xfId="34889"/>
    <cellStyle name="Normal 35 3 6 2" xfId="34890"/>
    <cellStyle name="Normal 35 3 6 2 2" xfId="34891"/>
    <cellStyle name="Normal 35 3 6 3" xfId="34892"/>
    <cellStyle name="Normal 35 3 6 3 2" xfId="34893"/>
    <cellStyle name="Normal 35 3 6 4" xfId="34894"/>
    <cellStyle name="Normal 35 3 7" xfId="34895"/>
    <cellStyle name="Normal 35 3 7 2" xfId="34896"/>
    <cellStyle name="Normal 35 3 8" xfId="34897"/>
    <cellStyle name="Normal 35 3 8 2" xfId="34898"/>
    <cellStyle name="Normal 35 3 9" xfId="34899"/>
    <cellStyle name="Normal 35 4" xfId="34900"/>
    <cellStyle name="Normal 35 4 2" xfId="34901"/>
    <cellStyle name="Normal 35 4 2 2" xfId="34902"/>
    <cellStyle name="Normal 35 4 2 2 2" xfId="34903"/>
    <cellStyle name="Normal 35 4 2 2 2 2" xfId="34904"/>
    <cellStyle name="Normal 35 4 2 2 3" xfId="34905"/>
    <cellStyle name="Normal 35 4 2 2 3 2" xfId="34906"/>
    <cellStyle name="Normal 35 4 2 2 4" xfId="34907"/>
    <cellStyle name="Normal 35 4 2 3" xfId="34908"/>
    <cellStyle name="Normal 35 4 2 3 2" xfId="34909"/>
    <cellStyle name="Normal 35 4 2 4" xfId="34910"/>
    <cellStyle name="Normal 35 4 2 4 2" xfId="34911"/>
    <cellStyle name="Normal 35 4 2 5" xfId="34912"/>
    <cellStyle name="Normal 35 4 3" xfId="34913"/>
    <cellStyle name="Normal 35 4 3 2" xfId="34914"/>
    <cellStyle name="Normal 35 4 3 2 2" xfId="34915"/>
    <cellStyle name="Normal 35 4 3 3" xfId="34916"/>
    <cellStyle name="Normal 35 4 3 3 2" xfId="34917"/>
    <cellStyle name="Normal 35 4 3 4" xfId="34918"/>
    <cellStyle name="Normal 35 4 4" xfId="34919"/>
    <cellStyle name="Normal 35 4 4 2" xfId="34920"/>
    <cellStyle name="Normal 35 4 5" xfId="34921"/>
    <cellStyle name="Normal 35 4 5 2" xfId="34922"/>
    <cellStyle name="Normal 35 4 6" xfId="34923"/>
    <cellStyle name="Normal 35 5" xfId="34924"/>
    <cellStyle name="Normal 35 5 2" xfId="34925"/>
    <cellStyle name="Normal 35 5 2 2" xfId="34926"/>
    <cellStyle name="Normal 35 5 2 2 2" xfId="34927"/>
    <cellStyle name="Normal 35 5 2 2 2 2" xfId="34928"/>
    <cellStyle name="Normal 35 5 2 2 3" xfId="34929"/>
    <cellStyle name="Normal 35 5 2 2 3 2" xfId="34930"/>
    <cellStyle name="Normal 35 5 2 2 4" xfId="34931"/>
    <cellStyle name="Normal 35 5 2 3" xfId="34932"/>
    <cellStyle name="Normal 35 5 2 3 2" xfId="34933"/>
    <cellStyle name="Normal 35 5 2 4" xfId="34934"/>
    <cellStyle name="Normal 35 5 2 4 2" xfId="34935"/>
    <cellStyle name="Normal 35 5 2 5" xfId="34936"/>
    <cellStyle name="Normal 35 5 3" xfId="34937"/>
    <cellStyle name="Normal 35 5 3 2" xfId="34938"/>
    <cellStyle name="Normal 35 5 3 2 2" xfId="34939"/>
    <cellStyle name="Normal 35 5 3 3" xfId="34940"/>
    <cellStyle name="Normal 35 5 3 3 2" xfId="34941"/>
    <cellStyle name="Normal 35 5 3 4" xfId="34942"/>
    <cellStyle name="Normal 35 5 4" xfId="34943"/>
    <cellStyle name="Normal 35 5 4 2" xfId="34944"/>
    <cellStyle name="Normal 35 5 5" xfId="34945"/>
    <cellStyle name="Normal 35 5 5 2" xfId="34946"/>
    <cellStyle name="Normal 35 5 6" xfId="34947"/>
    <cellStyle name="Normal 35 6" xfId="34948"/>
    <cellStyle name="Normal 35 6 2" xfId="34949"/>
    <cellStyle name="Normal 35 6 2 2" xfId="34950"/>
    <cellStyle name="Normal 35 6 2 2 2" xfId="34951"/>
    <cellStyle name="Normal 35 6 2 2 2 2" xfId="34952"/>
    <cellStyle name="Normal 35 6 2 2 3" xfId="34953"/>
    <cellStyle name="Normal 35 6 2 2 3 2" xfId="34954"/>
    <cellStyle name="Normal 35 6 2 2 4" xfId="34955"/>
    <cellStyle name="Normal 35 6 2 3" xfId="34956"/>
    <cellStyle name="Normal 35 6 2 3 2" xfId="34957"/>
    <cellStyle name="Normal 35 6 2 4" xfId="34958"/>
    <cellStyle name="Normal 35 6 2 4 2" xfId="34959"/>
    <cellStyle name="Normal 35 6 2 5" xfId="34960"/>
    <cellStyle name="Normal 35 6 3" xfId="34961"/>
    <cellStyle name="Normal 35 6 3 2" xfId="34962"/>
    <cellStyle name="Normal 35 6 3 2 2" xfId="34963"/>
    <cellStyle name="Normal 35 6 3 3" xfId="34964"/>
    <cellStyle name="Normal 35 6 3 3 2" xfId="34965"/>
    <cellStyle name="Normal 35 6 3 4" xfId="34966"/>
    <cellStyle name="Normal 35 6 4" xfId="34967"/>
    <cellStyle name="Normal 35 6 4 2" xfId="34968"/>
    <cellStyle name="Normal 35 6 5" xfId="34969"/>
    <cellStyle name="Normal 35 6 5 2" xfId="34970"/>
    <cellStyle name="Normal 35 6 6" xfId="34971"/>
    <cellStyle name="Normal 35 7" xfId="34972"/>
    <cellStyle name="Normal 35 7 2" xfId="34973"/>
    <cellStyle name="Normal 35 7 2 2" xfId="34974"/>
    <cellStyle name="Normal 35 7 2 2 2" xfId="34975"/>
    <cellStyle name="Normal 35 7 2 3" xfId="34976"/>
    <cellStyle name="Normal 35 7 2 3 2" xfId="34977"/>
    <cellStyle name="Normal 35 7 2 4" xfId="34978"/>
    <cellStyle name="Normal 35 7 3" xfId="34979"/>
    <cellStyle name="Normal 35 7 3 2" xfId="34980"/>
    <cellStyle name="Normal 35 7 4" xfId="34981"/>
    <cellStyle name="Normal 35 7 4 2" xfId="34982"/>
    <cellStyle name="Normal 35 7 5" xfId="34983"/>
    <cellStyle name="Normal 35 8" xfId="34984"/>
    <cellStyle name="Normal 35 8 2" xfId="34985"/>
    <cellStyle name="Normal 35 8 2 2" xfId="34986"/>
    <cellStyle name="Normal 35 8 3" xfId="34987"/>
    <cellStyle name="Normal 35 8 3 2" xfId="34988"/>
    <cellStyle name="Normal 35 8 4" xfId="34989"/>
    <cellStyle name="Normal 35 9" xfId="34990"/>
    <cellStyle name="Normal 35 9 2" xfId="34991"/>
    <cellStyle name="Normal 36" xfId="34992"/>
    <cellStyle name="Normal 36 10" xfId="34993"/>
    <cellStyle name="Normal 36 2" xfId="34994"/>
    <cellStyle name="Normal 36 2 2" xfId="34995"/>
    <cellStyle name="Normal 36 2 2 2" xfId="34996"/>
    <cellStyle name="Normal 36 2 2 2 2" xfId="34997"/>
    <cellStyle name="Normal 36 2 2 2 2 2" xfId="34998"/>
    <cellStyle name="Normal 36 2 2 2 2 2 2" xfId="34999"/>
    <cellStyle name="Normal 36 2 2 2 2 3" xfId="35000"/>
    <cellStyle name="Normal 36 2 2 2 2 3 2" xfId="35001"/>
    <cellStyle name="Normal 36 2 2 2 2 4" xfId="35002"/>
    <cellStyle name="Normal 36 2 2 2 3" xfId="35003"/>
    <cellStyle name="Normal 36 2 2 2 3 2" xfId="35004"/>
    <cellStyle name="Normal 36 2 2 2 4" xfId="35005"/>
    <cellStyle name="Normal 36 2 2 2 4 2" xfId="35006"/>
    <cellStyle name="Normal 36 2 2 2 5" xfId="35007"/>
    <cellStyle name="Normal 36 2 2 3" xfId="35008"/>
    <cellStyle name="Normal 36 2 2 3 2" xfId="35009"/>
    <cellStyle name="Normal 36 2 2 3 2 2" xfId="35010"/>
    <cellStyle name="Normal 36 2 2 3 3" xfId="35011"/>
    <cellStyle name="Normal 36 2 2 3 3 2" xfId="35012"/>
    <cellStyle name="Normal 36 2 2 3 4" xfId="35013"/>
    <cellStyle name="Normal 36 2 2 4" xfId="35014"/>
    <cellStyle name="Normal 36 2 2 4 2" xfId="35015"/>
    <cellStyle name="Normal 36 2 2 5" xfId="35016"/>
    <cellStyle name="Normal 36 2 2 5 2" xfId="35017"/>
    <cellStyle name="Normal 36 2 2 6" xfId="35018"/>
    <cellStyle name="Normal 36 2 3" xfId="35019"/>
    <cellStyle name="Normal 36 2 3 2" xfId="35020"/>
    <cellStyle name="Normal 36 2 3 2 2" xfId="35021"/>
    <cellStyle name="Normal 36 2 3 2 2 2" xfId="35022"/>
    <cellStyle name="Normal 36 2 3 2 2 2 2" xfId="35023"/>
    <cellStyle name="Normal 36 2 3 2 2 3" xfId="35024"/>
    <cellStyle name="Normal 36 2 3 2 2 3 2" xfId="35025"/>
    <cellStyle name="Normal 36 2 3 2 2 4" xfId="35026"/>
    <cellStyle name="Normal 36 2 3 2 3" xfId="35027"/>
    <cellStyle name="Normal 36 2 3 2 3 2" xfId="35028"/>
    <cellStyle name="Normal 36 2 3 2 4" xfId="35029"/>
    <cellStyle name="Normal 36 2 3 2 4 2" xfId="35030"/>
    <cellStyle name="Normal 36 2 3 2 5" xfId="35031"/>
    <cellStyle name="Normal 36 2 3 3" xfId="35032"/>
    <cellStyle name="Normal 36 2 3 3 2" xfId="35033"/>
    <cellStyle name="Normal 36 2 3 3 2 2" xfId="35034"/>
    <cellStyle name="Normal 36 2 3 3 3" xfId="35035"/>
    <cellStyle name="Normal 36 2 3 3 3 2" xfId="35036"/>
    <cellStyle name="Normal 36 2 3 3 4" xfId="35037"/>
    <cellStyle name="Normal 36 2 3 4" xfId="35038"/>
    <cellStyle name="Normal 36 2 3 4 2" xfId="35039"/>
    <cellStyle name="Normal 36 2 3 5" xfId="35040"/>
    <cellStyle name="Normal 36 2 3 5 2" xfId="35041"/>
    <cellStyle name="Normal 36 2 3 6" xfId="35042"/>
    <cellStyle name="Normal 36 2 4" xfId="35043"/>
    <cellStyle name="Normal 36 2 4 2" xfId="35044"/>
    <cellStyle name="Normal 36 2 4 2 2" xfId="35045"/>
    <cellStyle name="Normal 36 2 4 2 2 2" xfId="35046"/>
    <cellStyle name="Normal 36 2 4 2 2 2 2" xfId="35047"/>
    <cellStyle name="Normal 36 2 4 2 2 3" xfId="35048"/>
    <cellStyle name="Normal 36 2 4 2 2 3 2" xfId="35049"/>
    <cellStyle name="Normal 36 2 4 2 2 4" xfId="35050"/>
    <cellStyle name="Normal 36 2 4 2 3" xfId="35051"/>
    <cellStyle name="Normal 36 2 4 2 3 2" xfId="35052"/>
    <cellStyle name="Normal 36 2 4 2 4" xfId="35053"/>
    <cellStyle name="Normal 36 2 4 2 4 2" xfId="35054"/>
    <cellStyle name="Normal 36 2 4 2 5" xfId="35055"/>
    <cellStyle name="Normal 36 2 4 3" xfId="35056"/>
    <cellStyle name="Normal 36 2 4 3 2" xfId="35057"/>
    <cellStyle name="Normal 36 2 4 3 2 2" xfId="35058"/>
    <cellStyle name="Normal 36 2 4 3 3" xfId="35059"/>
    <cellStyle name="Normal 36 2 4 3 3 2" xfId="35060"/>
    <cellStyle name="Normal 36 2 4 3 4" xfId="35061"/>
    <cellStyle name="Normal 36 2 4 4" xfId="35062"/>
    <cellStyle name="Normal 36 2 4 4 2" xfId="35063"/>
    <cellStyle name="Normal 36 2 4 5" xfId="35064"/>
    <cellStyle name="Normal 36 2 4 5 2" xfId="35065"/>
    <cellStyle name="Normal 36 2 4 6" xfId="35066"/>
    <cellStyle name="Normal 36 2 5" xfId="35067"/>
    <cellStyle name="Normal 36 2 5 2" xfId="35068"/>
    <cellStyle name="Normal 36 2 5 2 2" xfId="35069"/>
    <cellStyle name="Normal 36 2 5 2 2 2" xfId="35070"/>
    <cellStyle name="Normal 36 2 5 2 3" xfId="35071"/>
    <cellStyle name="Normal 36 2 5 2 3 2" xfId="35072"/>
    <cellStyle name="Normal 36 2 5 2 4" xfId="35073"/>
    <cellStyle name="Normal 36 2 5 3" xfId="35074"/>
    <cellStyle name="Normal 36 2 5 3 2" xfId="35075"/>
    <cellStyle name="Normal 36 2 5 4" xfId="35076"/>
    <cellStyle name="Normal 36 2 5 4 2" xfId="35077"/>
    <cellStyle name="Normal 36 2 5 5" xfId="35078"/>
    <cellStyle name="Normal 36 2 6" xfId="35079"/>
    <cellStyle name="Normal 36 2 6 2" xfId="35080"/>
    <cellStyle name="Normal 36 2 6 2 2" xfId="35081"/>
    <cellStyle name="Normal 36 2 6 3" xfId="35082"/>
    <cellStyle name="Normal 36 2 6 3 2" xfId="35083"/>
    <cellStyle name="Normal 36 2 6 4" xfId="35084"/>
    <cellStyle name="Normal 36 2 7" xfId="35085"/>
    <cellStyle name="Normal 36 2 7 2" xfId="35086"/>
    <cellStyle name="Normal 36 2 8" xfId="35087"/>
    <cellStyle name="Normal 36 2 8 2" xfId="35088"/>
    <cellStyle name="Normal 36 2 9" xfId="35089"/>
    <cellStyle name="Normal 36 3" xfId="35090"/>
    <cellStyle name="Normal 36 3 2" xfId="35091"/>
    <cellStyle name="Normal 36 3 2 2" xfId="35092"/>
    <cellStyle name="Normal 36 3 2 2 2" xfId="35093"/>
    <cellStyle name="Normal 36 3 2 2 2 2" xfId="35094"/>
    <cellStyle name="Normal 36 3 2 2 3" xfId="35095"/>
    <cellStyle name="Normal 36 3 2 2 3 2" xfId="35096"/>
    <cellStyle name="Normal 36 3 2 2 4" xfId="35097"/>
    <cellStyle name="Normal 36 3 2 3" xfId="35098"/>
    <cellStyle name="Normal 36 3 2 3 2" xfId="35099"/>
    <cellStyle name="Normal 36 3 2 4" xfId="35100"/>
    <cellStyle name="Normal 36 3 2 4 2" xfId="35101"/>
    <cellStyle name="Normal 36 3 2 5" xfId="35102"/>
    <cellStyle name="Normal 36 3 3" xfId="35103"/>
    <cellStyle name="Normal 36 3 3 2" xfId="35104"/>
    <cellStyle name="Normal 36 3 3 2 2" xfId="35105"/>
    <cellStyle name="Normal 36 3 3 3" xfId="35106"/>
    <cellStyle name="Normal 36 3 3 3 2" xfId="35107"/>
    <cellStyle name="Normal 36 3 3 4" xfId="35108"/>
    <cellStyle name="Normal 36 3 4" xfId="35109"/>
    <cellStyle name="Normal 36 3 4 2" xfId="35110"/>
    <cellStyle name="Normal 36 3 5" xfId="35111"/>
    <cellStyle name="Normal 36 3 5 2" xfId="35112"/>
    <cellStyle name="Normal 36 3 6" xfId="35113"/>
    <cellStyle name="Normal 36 4" xfId="35114"/>
    <cellStyle name="Normal 36 4 2" xfId="35115"/>
    <cellStyle name="Normal 36 4 2 2" xfId="35116"/>
    <cellStyle name="Normal 36 4 2 2 2" xfId="35117"/>
    <cellStyle name="Normal 36 4 2 2 2 2" xfId="35118"/>
    <cellStyle name="Normal 36 4 2 2 3" xfId="35119"/>
    <cellStyle name="Normal 36 4 2 2 3 2" xfId="35120"/>
    <cellStyle name="Normal 36 4 2 2 4" xfId="35121"/>
    <cellStyle name="Normal 36 4 2 3" xfId="35122"/>
    <cellStyle name="Normal 36 4 2 3 2" xfId="35123"/>
    <cellStyle name="Normal 36 4 2 4" xfId="35124"/>
    <cellStyle name="Normal 36 4 2 4 2" xfId="35125"/>
    <cellStyle name="Normal 36 4 2 5" xfId="35126"/>
    <cellStyle name="Normal 36 4 3" xfId="35127"/>
    <cellStyle name="Normal 36 4 3 2" xfId="35128"/>
    <cellStyle name="Normal 36 4 3 2 2" xfId="35129"/>
    <cellStyle name="Normal 36 4 3 3" xfId="35130"/>
    <cellStyle name="Normal 36 4 3 3 2" xfId="35131"/>
    <cellStyle name="Normal 36 4 3 4" xfId="35132"/>
    <cellStyle name="Normal 36 4 4" xfId="35133"/>
    <cellStyle name="Normal 36 4 4 2" xfId="35134"/>
    <cellStyle name="Normal 36 4 5" xfId="35135"/>
    <cellStyle name="Normal 36 4 5 2" xfId="35136"/>
    <cellStyle name="Normal 36 4 6" xfId="35137"/>
    <cellStyle name="Normal 36 5" xfId="35138"/>
    <cellStyle name="Normal 36 5 2" xfId="35139"/>
    <cellStyle name="Normal 36 5 2 2" xfId="35140"/>
    <cellStyle name="Normal 36 5 2 2 2" xfId="35141"/>
    <cellStyle name="Normal 36 5 2 2 2 2" xfId="35142"/>
    <cellStyle name="Normal 36 5 2 2 3" xfId="35143"/>
    <cellStyle name="Normal 36 5 2 2 3 2" xfId="35144"/>
    <cellStyle name="Normal 36 5 2 2 4" xfId="35145"/>
    <cellStyle name="Normal 36 5 2 3" xfId="35146"/>
    <cellStyle name="Normal 36 5 2 3 2" xfId="35147"/>
    <cellStyle name="Normal 36 5 2 4" xfId="35148"/>
    <cellStyle name="Normal 36 5 2 4 2" xfId="35149"/>
    <cellStyle name="Normal 36 5 2 5" xfId="35150"/>
    <cellStyle name="Normal 36 5 3" xfId="35151"/>
    <cellStyle name="Normal 36 5 3 2" xfId="35152"/>
    <cellStyle name="Normal 36 5 3 2 2" xfId="35153"/>
    <cellStyle name="Normal 36 5 3 3" xfId="35154"/>
    <cellStyle name="Normal 36 5 3 3 2" xfId="35155"/>
    <cellStyle name="Normal 36 5 3 4" xfId="35156"/>
    <cellStyle name="Normal 36 5 4" xfId="35157"/>
    <cellStyle name="Normal 36 5 4 2" xfId="35158"/>
    <cellStyle name="Normal 36 5 5" xfId="35159"/>
    <cellStyle name="Normal 36 5 5 2" xfId="35160"/>
    <cellStyle name="Normal 36 5 6" xfId="35161"/>
    <cellStyle name="Normal 36 6" xfId="35162"/>
    <cellStyle name="Normal 36 6 2" xfId="35163"/>
    <cellStyle name="Normal 36 6 2 2" xfId="35164"/>
    <cellStyle name="Normal 36 6 2 2 2" xfId="35165"/>
    <cellStyle name="Normal 36 6 2 3" xfId="35166"/>
    <cellStyle name="Normal 36 6 2 3 2" xfId="35167"/>
    <cellStyle name="Normal 36 6 2 4" xfId="35168"/>
    <cellStyle name="Normal 36 6 3" xfId="35169"/>
    <cellStyle name="Normal 36 6 3 2" xfId="35170"/>
    <cellStyle name="Normal 36 6 4" xfId="35171"/>
    <cellStyle name="Normal 36 6 4 2" xfId="35172"/>
    <cellStyle name="Normal 36 6 5" xfId="35173"/>
    <cellStyle name="Normal 36 7" xfId="35174"/>
    <cellStyle name="Normal 36 7 2" xfId="35175"/>
    <cellStyle name="Normal 36 7 2 2" xfId="35176"/>
    <cellStyle name="Normal 36 7 3" xfId="35177"/>
    <cellStyle name="Normal 36 7 3 2" xfId="35178"/>
    <cellStyle name="Normal 36 7 4" xfId="35179"/>
    <cellStyle name="Normal 36 8" xfId="35180"/>
    <cellStyle name="Normal 36 8 2" xfId="35181"/>
    <cellStyle name="Normal 36 9" xfId="35182"/>
    <cellStyle name="Normal 36 9 2" xfId="35183"/>
    <cellStyle name="Normal 37" xfId="35184"/>
    <cellStyle name="Normal 37 2" xfId="35185"/>
    <cellStyle name="Normal 37 2 2" xfId="35186"/>
    <cellStyle name="Normal 37 2 2 2" xfId="35187"/>
    <cellStyle name="Normal 37 2 2 2 2" xfId="35188"/>
    <cellStyle name="Normal 37 2 2 2 2 2" xfId="35189"/>
    <cellStyle name="Normal 37 2 2 2 3" xfId="35190"/>
    <cellStyle name="Normal 37 2 2 2 3 2" xfId="35191"/>
    <cellStyle name="Normal 37 2 2 2 4" xfId="35192"/>
    <cellStyle name="Normal 37 2 2 3" xfId="35193"/>
    <cellStyle name="Normal 37 2 2 3 2" xfId="35194"/>
    <cellStyle name="Normal 37 2 2 4" xfId="35195"/>
    <cellStyle name="Normal 37 2 2 4 2" xfId="35196"/>
    <cellStyle name="Normal 37 2 2 5" xfId="35197"/>
    <cellStyle name="Normal 37 2 3" xfId="35198"/>
    <cellStyle name="Normal 37 2 3 2" xfId="35199"/>
    <cellStyle name="Normal 37 2 3 2 2" xfId="35200"/>
    <cellStyle name="Normal 37 2 3 3" xfId="35201"/>
    <cellStyle name="Normal 37 2 3 3 2" xfId="35202"/>
    <cellStyle name="Normal 37 2 3 4" xfId="35203"/>
    <cellStyle name="Normal 37 2 4" xfId="35204"/>
    <cellStyle name="Normal 37 2 4 2" xfId="35205"/>
    <cellStyle name="Normal 37 2 5" xfId="35206"/>
    <cellStyle name="Normal 37 2 5 2" xfId="35207"/>
    <cellStyle name="Normal 37 2 6" xfId="1"/>
    <cellStyle name="Normal 37 2 6 2" xfId="35208"/>
    <cellStyle name="Normal 37 2 7" xfId="35209"/>
    <cellStyle name="Normal 37 3" xfId="35210"/>
    <cellStyle name="Normal 37 3 2" xfId="35211"/>
    <cellStyle name="Normal 37 3 2 2" xfId="35212"/>
    <cellStyle name="Normal 37 3 2 2 2" xfId="35213"/>
    <cellStyle name="Normal 37 3 2 3" xfId="35214"/>
    <cellStyle name="Normal 37 3 2 3 2" xfId="35215"/>
    <cellStyle name="Normal 37 3 2 4" xfId="35216"/>
    <cellStyle name="Normal 37 3 3" xfId="35217"/>
    <cellStyle name="Normal 37 3 3 2" xfId="35218"/>
    <cellStyle name="Normal 37 3 4" xfId="35219"/>
    <cellStyle name="Normal 37 3 4 2" xfId="35220"/>
    <cellStyle name="Normal 37 3 5" xfId="35221"/>
    <cellStyle name="Normal 37 4" xfId="35222"/>
    <cellStyle name="Normal 37 4 2" xfId="35223"/>
    <cellStyle name="Normal 37 4 2 2" xfId="35224"/>
    <cellStyle name="Normal 37 4 3" xfId="35225"/>
    <cellStyle name="Normal 37 4 3 2" xfId="35226"/>
    <cellStyle name="Normal 37 4 4" xfId="35227"/>
    <cellStyle name="Normal 37 5" xfId="35228"/>
    <cellStyle name="Normal 37 5 2" xfId="35229"/>
    <cellStyle name="Normal 37 6" xfId="35230"/>
    <cellStyle name="Normal 37 6 2" xfId="35231"/>
    <cellStyle name="Normal 37 7" xfId="35232"/>
    <cellStyle name="Normal 38" xfId="35233"/>
    <cellStyle name="Normal 38 2" xfId="35234"/>
    <cellStyle name="Normal 38 2 2" xfId="35235"/>
    <cellStyle name="Normal 38 2 2 2" xfId="35236"/>
    <cellStyle name="Normal 38 2 3" xfId="35237"/>
    <cellStyle name="Normal 38 2 3 2" xfId="35238"/>
    <cellStyle name="Normal 38 2 4" xfId="35239"/>
    <cellStyle name="Normal 38 3" xfId="35240"/>
    <cellStyle name="Normal 38 3 2" xfId="35241"/>
    <cellStyle name="Normal 38 4" xfId="35242"/>
    <cellStyle name="Normal 38 4 2" xfId="35243"/>
    <cellStyle name="Normal 38 5" xfId="35244"/>
    <cellStyle name="Normal 38 6" xfId="35245"/>
    <cellStyle name="Normal 39" xfId="35246"/>
    <cellStyle name="Normal 39 2" xfId="35247"/>
    <cellStyle name="Normal 39 2 2" xfId="35248"/>
    <cellStyle name="Normal 39 2 2 2" xfId="35249"/>
    <cellStyle name="Normal 39 2 3" xfId="35250"/>
    <cellStyle name="Normal 39 2 3 2" xfId="35251"/>
    <cellStyle name="Normal 39 2 4" xfId="35252"/>
    <cellStyle name="Normal 39 3" xfId="35253"/>
    <cellStyle name="Normal 39 3 2" xfId="35254"/>
    <cellStyle name="Normal 39 4" xfId="35255"/>
    <cellStyle name="Normal 39 4 2" xfId="35256"/>
    <cellStyle name="Normal 39 5" xfId="35257"/>
    <cellStyle name="Normal 4" xfId="35258"/>
    <cellStyle name="Normal 4 10" xfId="35259"/>
    <cellStyle name="Normal 4 11" xfId="35260"/>
    <cellStyle name="Normal 4 12" xfId="35261"/>
    <cellStyle name="Normal 4 13" xfId="35262"/>
    <cellStyle name="Normal 4 14" xfId="35263"/>
    <cellStyle name="Normal 4 15" xfId="35264"/>
    <cellStyle name="Normal 4 16" xfId="35265"/>
    <cellStyle name="Normal 4 17" xfId="35266"/>
    <cellStyle name="Normal 4 18" xfId="35267"/>
    <cellStyle name="Normal 4 19" xfId="35268"/>
    <cellStyle name="Normal 4 2" xfId="35269"/>
    <cellStyle name="Normal 4 2 2" xfId="35270"/>
    <cellStyle name="Normal 4 20" xfId="35271"/>
    <cellStyle name="Normal 4 21" xfId="35272"/>
    <cellStyle name="Normal 4 22" xfId="35273"/>
    <cellStyle name="Normal 4 23" xfId="35274"/>
    <cellStyle name="Normal 4 24" xfId="35275"/>
    <cellStyle name="Normal 4 25" xfId="35276"/>
    <cellStyle name="Normal 4 26" xfId="35277"/>
    <cellStyle name="Normal 4 27" xfId="35278"/>
    <cellStyle name="Normal 4 28" xfId="35279"/>
    <cellStyle name="Normal 4 29" xfId="35280"/>
    <cellStyle name="Normal 4 3" xfId="35281"/>
    <cellStyle name="Normal 4 30" xfId="35282"/>
    <cellStyle name="Normal 4 31" xfId="35283"/>
    <cellStyle name="Normal 4 32" xfId="35284"/>
    <cellStyle name="Normal 4 33" xfId="35285"/>
    <cellStyle name="Normal 4 34" xfId="35286"/>
    <cellStyle name="Normal 4 35" xfId="35287"/>
    <cellStyle name="Normal 4 36" xfId="35288"/>
    <cellStyle name="Normal 4 37" xfId="35289"/>
    <cellStyle name="Normal 4 38" xfId="35290"/>
    <cellStyle name="Normal 4 39" xfId="35291"/>
    <cellStyle name="Normal 4 4" xfId="35292"/>
    <cellStyle name="Normal 4 40" xfId="35293"/>
    <cellStyle name="Normal 4 41" xfId="35294"/>
    <cellStyle name="Normal 4 42" xfId="35295"/>
    <cellStyle name="Normal 4 5" xfId="35296"/>
    <cellStyle name="Normal 4 6" xfId="35297"/>
    <cellStyle name="Normal 4 7" xfId="35298"/>
    <cellStyle name="Normal 4 8" xfId="35299"/>
    <cellStyle name="Normal 4 9" xfId="35300"/>
    <cellStyle name="Normal 40" xfId="35301"/>
    <cellStyle name="Normal 41" xfId="35302"/>
    <cellStyle name="Normal 42" xfId="35303"/>
    <cellStyle name="Normal 43" xfId="35304"/>
    <cellStyle name="Normal 44" xfId="35305"/>
    <cellStyle name="Normal 45" xfId="35306"/>
    <cellStyle name="Normal 46" xfId="35307"/>
    <cellStyle name="Normal 47" xfId="35308"/>
    <cellStyle name="Normal 48" xfId="35309"/>
    <cellStyle name="Normal 49" xfId="35310"/>
    <cellStyle name="Normal 5" xfId="35311"/>
    <cellStyle name="Normal 5 10" xfId="35312"/>
    <cellStyle name="Normal 5 11" xfId="35313"/>
    <cellStyle name="Normal 5 12" xfId="35314"/>
    <cellStyle name="Normal 5 13" xfId="35315"/>
    <cellStyle name="Normal 5 14" xfId="35316"/>
    <cellStyle name="Normal 5 15" xfId="35317"/>
    <cellStyle name="Normal 5 16" xfId="35318"/>
    <cellStyle name="Normal 5 17" xfId="35319"/>
    <cellStyle name="Normal 5 18" xfId="35320"/>
    <cellStyle name="Normal 5 19" xfId="35321"/>
    <cellStyle name="Normal 5 2" xfId="35322"/>
    <cellStyle name="Normal 5 2 2" xfId="35323"/>
    <cellStyle name="Normal 5 20" xfId="35324"/>
    <cellStyle name="Normal 5 21" xfId="35325"/>
    <cellStyle name="Normal 5 22" xfId="35326"/>
    <cellStyle name="Normal 5 23" xfId="35327"/>
    <cellStyle name="Normal 5 24" xfId="35328"/>
    <cellStyle name="Normal 5 25" xfId="35329"/>
    <cellStyle name="Normal 5 26" xfId="35330"/>
    <cellStyle name="Normal 5 27" xfId="35331"/>
    <cellStyle name="Normal 5 3" xfId="35332"/>
    <cellStyle name="Normal 5 4" xfId="35333"/>
    <cellStyle name="Normal 5 5" xfId="35334"/>
    <cellStyle name="Normal 5 6" xfId="35335"/>
    <cellStyle name="Normal 5 7" xfId="35336"/>
    <cellStyle name="Normal 5 8" xfId="35337"/>
    <cellStyle name="Normal 5 9" xfId="35338"/>
    <cellStyle name="Normal 50" xfId="35339"/>
    <cellStyle name="Normal 51" xfId="35340"/>
    <cellStyle name="Normal 51 2" xfId="35341"/>
    <cellStyle name="Normal 51 2 2" xfId="35342"/>
    <cellStyle name="Normal 51 3" xfId="35343"/>
    <cellStyle name="Normal 51 3 2" xfId="35344"/>
    <cellStyle name="Normal 51 4" xfId="35345"/>
    <cellStyle name="Normal 52" xfId="35346"/>
    <cellStyle name="Normal 52 2" xfId="35347"/>
    <cellStyle name="Normal 52 3" xfId="35348"/>
    <cellStyle name="Normal 52 4" xfId="35349"/>
    <cellStyle name="Normal 52 4 2" xfId="35350"/>
    <cellStyle name="Normal 52 4 2 2" xfId="35351"/>
    <cellStyle name="Normal 53" xfId="35352"/>
    <cellStyle name="Normal 53 2" xfId="35353"/>
    <cellStyle name="Normal 54" xfId="35354"/>
    <cellStyle name="Normal 54 2" xfId="35355"/>
    <cellStyle name="Normal 54 2 2" xfId="35356"/>
    <cellStyle name="Normal 55" xfId="35357"/>
    <cellStyle name="Normal 55 2" xfId="35358"/>
    <cellStyle name="Normal 55 2 2" xfId="35359"/>
    <cellStyle name="Normal 55 3" xfId="35360"/>
    <cellStyle name="Normal 55 3 2" xfId="35361"/>
    <cellStyle name="Normal 55 4" xfId="35362"/>
    <cellStyle name="Normal 55 4 2" xfId="35363"/>
    <cellStyle name="Normal 55 4 2 2" xfId="35364"/>
    <cellStyle name="Normal 55 4 2 2 2" xfId="35365"/>
    <cellStyle name="Normal 55 4 2 2 2 2" xfId="35366"/>
    <cellStyle name="Normal 55 4 2 2 2 2 2" xfId="35367"/>
    <cellStyle name="Normal 55 4 2 2 2 2 2 2" xfId="35368"/>
    <cellStyle name="Normal 55 4 2 2 2 2 2 2 2" xfId="35369"/>
    <cellStyle name="Normal 55 4 2 2 2 2 2 2 2 2" xfId="35370"/>
    <cellStyle name="Normal 55 4 2 2 2 2 2 2 2 2 2" xfId="35371"/>
    <cellStyle name="Normal 55 4 2 2 2 2 2 2 2 2 2 2" xfId="35372"/>
    <cellStyle name="Normal 55 4 2 2 2 2 2 2 2 2 2 2 2" xfId="35373"/>
    <cellStyle name="Normal 55 4 2 2 2 2 2 2 2 2 2 2 2 2" xfId="35374"/>
    <cellStyle name="Normal 55 4 2 2 2 2 2 2 2 2 2 2 2 2 2" xfId="35375"/>
    <cellStyle name="Normal 55 4 2 2 2 2 2 2 2 2 2 2 2 3" xfId="35376"/>
    <cellStyle name="Normal 55 4 2 2 2 2 2 2 2 2 2 2 2 3 2" xfId="35377"/>
    <cellStyle name="Normal 55 4 2 2 2 2 2 2 2 2 2 2 2 3 2 2" xfId="35378"/>
    <cellStyle name="Normal 55 4 2 2 2 2 2 2 2 2 2 2 2 3 2 2 2" xfId="35379"/>
    <cellStyle name="Normal 55 4 2 2 2 2 2 2 2 2 2 2 2 3 2 2 2 2" xfId="35380"/>
    <cellStyle name="Normal 55 4 2 2 2 2 2 2 2 2 2 2 3" xfId="35381"/>
    <cellStyle name="Normal 55 4 2 2 2 2 2 2 2 3" xfId="35382"/>
    <cellStyle name="Normal 55 4 2 2 2 2 2 2 2 3 2" xfId="35383"/>
    <cellStyle name="Normal 55 4 2 2 2 2 2 2 2 3 2 2" xfId="35384"/>
    <cellStyle name="Normal 55 4 2 2 2 2 2 2 2 3 2 2 2" xfId="35385"/>
    <cellStyle name="Normal 55 4 2 2 2 2 2 2 2 3 2 2 2 2" xfId="35386"/>
    <cellStyle name="Normal 55 4 2 2 2 2 2 2 2 3 2 2 2 2 2" xfId="35387"/>
    <cellStyle name="Normal 55 4 2 2 2 2 2 2 2 3 2 2 2 2 2 2" xfId="35388"/>
    <cellStyle name="Normal 55 4 2 2 2 2 2 2 2 3 2 2 2 2 2 2 2" xfId="35389"/>
    <cellStyle name="Normal 55 4 2 2 2 2 2 2 2 3 2 2 2 2 2 2 2 2" xfId="35390"/>
    <cellStyle name="Normal 55 4 2 2 2 2 2 2 2 3 2 2 3" xfId="35391"/>
    <cellStyle name="Normal 55 4 2 2 2 2 2 2 2 3 2 2 3 2" xfId="35392"/>
    <cellStyle name="Normal 55 4 2 2 2 2 2 2 2 3 2 2 3 2 2" xfId="35393"/>
    <cellStyle name="Normal 55 4 2 2 2 2 2 2 2 3 2 2 3 2 2 2" xfId="35394"/>
    <cellStyle name="Normal 55 4 2 2 2 2 2 2 2 3 2 2 3 2 2 2 2" xfId="35395"/>
    <cellStyle name="Normal 55 4 2 2 2 2 2 2 2 4" xfId="35396"/>
    <cellStyle name="Normal 55 4 2 2 2 2 3" xfId="35397"/>
    <cellStyle name="Normal 55 4 2 2 2 2 4" xfId="35398"/>
    <cellStyle name="Normal 55 4 3" xfId="35399"/>
    <cellStyle name="Normal 55 5" xfId="35400"/>
    <cellStyle name="Normal 55 6" xfId="35401"/>
    <cellStyle name="Normal 55 7" xfId="35402"/>
    <cellStyle name="Normal 55 8" xfId="35403"/>
    <cellStyle name="Normal 55 9" xfId="35404"/>
    <cellStyle name="Normal 56" xfId="35405"/>
    <cellStyle name="Normal 56 2" xfId="35406"/>
    <cellStyle name="Normal 57" xfId="35407"/>
    <cellStyle name="Normal 57 2" xfId="35408"/>
    <cellStyle name="Normal 57 3" xfId="35409"/>
    <cellStyle name="Normal 57 4" xfId="35410"/>
    <cellStyle name="Normal 58" xfId="35411"/>
    <cellStyle name="Normal 58 2" xfId="35412"/>
    <cellStyle name="Normal 59" xfId="35413"/>
    <cellStyle name="Normal 6" xfId="35414"/>
    <cellStyle name="Normal 6 10" xfId="35415"/>
    <cellStyle name="Normal 6 11" xfId="35416"/>
    <cellStyle name="Normal 6 12" xfId="35417"/>
    <cellStyle name="Normal 6 13" xfId="35418"/>
    <cellStyle name="Normal 6 14" xfId="35419"/>
    <cellStyle name="Normal 6 15" xfId="35420"/>
    <cellStyle name="Normal 6 16" xfId="35421"/>
    <cellStyle name="Normal 6 17" xfId="35422"/>
    <cellStyle name="Normal 6 18" xfId="35423"/>
    <cellStyle name="Normal 6 19" xfId="35424"/>
    <cellStyle name="Normal 6 2" xfId="35425"/>
    <cellStyle name="Normal 6 2 10" xfId="35426"/>
    <cellStyle name="Normal 6 2 10 2" xfId="35427"/>
    <cellStyle name="Normal 6 2 11" xfId="35428"/>
    <cellStyle name="Normal 6 2 2" xfId="35429"/>
    <cellStyle name="Normal 6 2 2 10" xfId="35430"/>
    <cellStyle name="Normal 6 2 2 2" xfId="35431"/>
    <cellStyle name="Normal 6 2 2 2 2" xfId="35432"/>
    <cellStyle name="Normal 6 2 2 2 2 2" xfId="35433"/>
    <cellStyle name="Normal 6 2 2 2 2 2 2" xfId="35434"/>
    <cellStyle name="Normal 6 2 2 2 2 2 2 2" xfId="35435"/>
    <cellStyle name="Normal 6 2 2 2 2 2 2 2 2" xfId="35436"/>
    <cellStyle name="Normal 6 2 2 2 2 2 2 3" xfId="35437"/>
    <cellStyle name="Normal 6 2 2 2 2 2 2 3 2" xfId="35438"/>
    <cellStyle name="Normal 6 2 2 2 2 2 2 4" xfId="35439"/>
    <cellStyle name="Normal 6 2 2 2 2 2 3" xfId="35440"/>
    <cellStyle name="Normal 6 2 2 2 2 2 3 2" xfId="35441"/>
    <cellStyle name="Normal 6 2 2 2 2 2 4" xfId="35442"/>
    <cellStyle name="Normal 6 2 2 2 2 2 4 2" xfId="35443"/>
    <cellStyle name="Normal 6 2 2 2 2 2 5" xfId="35444"/>
    <cellStyle name="Normal 6 2 2 2 2 3" xfId="35445"/>
    <cellStyle name="Normal 6 2 2 2 2 3 2" xfId="35446"/>
    <cellStyle name="Normal 6 2 2 2 2 3 2 2" xfId="35447"/>
    <cellStyle name="Normal 6 2 2 2 2 3 3" xfId="35448"/>
    <cellStyle name="Normal 6 2 2 2 2 3 3 2" xfId="35449"/>
    <cellStyle name="Normal 6 2 2 2 2 3 4" xfId="35450"/>
    <cellStyle name="Normal 6 2 2 2 2 4" xfId="35451"/>
    <cellStyle name="Normal 6 2 2 2 2 4 2" xfId="35452"/>
    <cellStyle name="Normal 6 2 2 2 2 5" xfId="35453"/>
    <cellStyle name="Normal 6 2 2 2 2 5 2" xfId="35454"/>
    <cellStyle name="Normal 6 2 2 2 2 6" xfId="35455"/>
    <cellStyle name="Normal 6 2 2 2 3" xfId="35456"/>
    <cellStyle name="Normal 6 2 2 2 3 2" xfId="35457"/>
    <cellStyle name="Normal 6 2 2 2 3 2 2" xfId="35458"/>
    <cellStyle name="Normal 6 2 2 2 3 2 2 2" xfId="35459"/>
    <cellStyle name="Normal 6 2 2 2 3 2 2 2 2" xfId="35460"/>
    <cellStyle name="Normal 6 2 2 2 3 2 2 3" xfId="35461"/>
    <cellStyle name="Normal 6 2 2 2 3 2 2 3 2" xfId="35462"/>
    <cellStyle name="Normal 6 2 2 2 3 2 2 4" xfId="35463"/>
    <cellStyle name="Normal 6 2 2 2 3 2 3" xfId="35464"/>
    <cellStyle name="Normal 6 2 2 2 3 2 3 2" xfId="35465"/>
    <cellStyle name="Normal 6 2 2 2 3 2 4" xfId="35466"/>
    <cellStyle name="Normal 6 2 2 2 3 2 4 2" xfId="35467"/>
    <cellStyle name="Normal 6 2 2 2 3 2 5" xfId="35468"/>
    <cellStyle name="Normal 6 2 2 2 3 3" xfId="35469"/>
    <cellStyle name="Normal 6 2 2 2 3 3 2" xfId="35470"/>
    <cellStyle name="Normal 6 2 2 2 3 3 2 2" xfId="35471"/>
    <cellStyle name="Normal 6 2 2 2 3 3 3" xfId="35472"/>
    <cellStyle name="Normal 6 2 2 2 3 3 3 2" xfId="35473"/>
    <cellStyle name="Normal 6 2 2 2 3 3 4" xfId="35474"/>
    <cellStyle name="Normal 6 2 2 2 3 4" xfId="35475"/>
    <cellStyle name="Normal 6 2 2 2 3 4 2" xfId="35476"/>
    <cellStyle name="Normal 6 2 2 2 3 5" xfId="35477"/>
    <cellStyle name="Normal 6 2 2 2 3 5 2" xfId="35478"/>
    <cellStyle name="Normal 6 2 2 2 3 6" xfId="35479"/>
    <cellStyle name="Normal 6 2 2 2 4" xfId="35480"/>
    <cellStyle name="Normal 6 2 2 2 4 2" xfId="35481"/>
    <cellStyle name="Normal 6 2 2 2 4 2 2" xfId="35482"/>
    <cellStyle name="Normal 6 2 2 2 4 2 2 2" xfId="35483"/>
    <cellStyle name="Normal 6 2 2 2 4 2 2 2 2" xfId="35484"/>
    <cellStyle name="Normal 6 2 2 2 4 2 2 3" xfId="35485"/>
    <cellStyle name="Normal 6 2 2 2 4 2 2 3 2" xfId="35486"/>
    <cellStyle name="Normal 6 2 2 2 4 2 2 4" xfId="35487"/>
    <cellStyle name="Normal 6 2 2 2 4 2 3" xfId="35488"/>
    <cellStyle name="Normal 6 2 2 2 4 2 3 2" xfId="35489"/>
    <cellStyle name="Normal 6 2 2 2 4 2 4" xfId="35490"/>
    <cellStyle name="Normal 6 2 2 2 4 2 4 2" xfId="35491"/>
    <cellStyle name="Normal 6 2 2 2 4 2 5" xfId="35492"/>
    <cellStyle name="Normal 6 2 2 2 4 3" xfId="35493"/>
    <cellStyle name="Normal 6 2 2 2 4 3 2" xfId="35494"/>
    <cellStyle name="Normal 6 2 2 2 4 3 2 2" xfId="35495"/>
    <cellStyle name="Normal 6 2 2 2 4 3 3" xfId="35496"/>
    <cellStyle name="Normal 6 2 2 2 4 3 3 2" xfId="35497"/>
    <cellStyle name="Normal 6 2 2 2 4 3 4" xfId="35498"/>
    <cellStyle name="Normal 6 2 2 2 4 4" xfId="35499"/>
    <cellStyle name="Normal 6 2 2 2 4 4 2" xfId="35500"/>
    <cellStyle name="Normal 6 2 2 2 4 5" xfId="35501"/>
    <cellStyle name="Normal 6 2 2 2 4 5 2" xfId="35502"/>
    <cellStyle name="Normal 6 2 2 2 4 6" xfId="35503"/>
    <cellStyle name="Normal 6 2 2 2 5" xfId="35504"/>
    <cellStyle name="Normal 6 2 2 2 5 2" xfId="35505"/>
    <cellStyle name="Normal 6 2 2 2 5 2 2" xfId="35506"/>
    <cellStyle name="Normal 6 2 2 2 5 2 2 2" xfId="35507"/>
    <cellStyle name="Normal 6 2 2 2 5 2 3" xfId="35508"/>
    <cellStyle name="Normal 6 2 2 2 5 2 3 2" xfId="35509"/>
    <cellStyle name="Normal 6 2 2 2 5 2 4" xfId="35510"/>
    <cellStyle name="Normal 6 2 2 2 5 3" xfId="35511"/>
    <cellStyle name="Normal 6 2 2 2 5 3 2" xfId="35512"/>
    <cellStyle name="Normal 6 2 2 2 5 4" xfId="35513"/>
    <cellStyle name="Normal 6 2 2 2 5 4 2" xfId="35514"/>
    <cellStyle name="Normal 6 2 2 2 5 5" xfId="35515"/>
    <cellStyle name="Normal 6 2 2 2 6" xfId="35516"/>
    <cellStyle name="Normal 6 2 2 2 6 2" xfId="35517"/>
    <cellStyle name="Normal 6 2 2 2 6 2 2" xfId="35518"/>
    <cellStyle name="Normal 6 2 2 2 6 3" xfId="35519"/>
    <cellStyle name="Normal 6 2 2 2 6 3 2" xfId="35520"/>
    <cellStyle name="Normal 6 2 2 2 6 4" xfId="35521"/>
    <cellStyle name="Normal 6 2 2 2 7" xfId="35522"/>
    <cellStyle name="Normal 6 2 2 2 7 2" xfId="35523"/>
    <cellStyle name="Normal 6 2 2 2 8" xfId="35524"/>
    <cellStyle name="Normal 6 2 2 2 8 2" xfId="35525"/>
    <cellStyle name="Normal 6 2 2 2 9" xfId="35526"/>
    <cellStyle name="Normal 6 2 2 3" xfId="35527"/>
    <cellStyle name="Normal 6 2 2 3 2" xfId="35528"/>
    <cellStyle name="Normal 6 2 2 3 2 2" xfId="35529"/>
    <cellStyle name="Normal 6 2 2 3 2 2 2" xfId="35530"/>
    <cellStyle name="Normal 6 2 2 3 2 2 2 2" xfId="35531"/>
    <cellStyle name="Normal 6 2 2 3 2 2 3" xfId="35532"/>
    <cellStyle name="Normal 6 2 2 3 2 2 3 2" xfId="35533"/>
    <cellStyle name="Normal 6 2 2 3 2 2 4" xfId="35534"/>
    <cellStyle name="Normal 6 2 2 3 2 3" xfId="35535"/>
    <cellStyle name="Normal 6 2 2 3 2 3 2" xfId="35536"/>
    <cellStyle name="Normal 6 2 2 3 2 4" xfId="35537"/>
    <cellStyle name="Normal 6 2 2 3 2 4 2" xfId="35538"/>
    <cellStyle name="Normal 6 2 2 3 2 5" xfId="35539"/>
    <cellStyle name="Normal 6 2 2 3 3" xfId="35540"/>
    <cellStyle name="Normal 6 2 2 3 3 2" xfId="35541"/>
    <cellStyle name="Normal 6 2 2 3 3 2 2" xfId="35542"/>
    <cellStyle name="Normal 6 2 2 3 3 3" xfId="35543"/>
    <cellStyle name="Normal 6 2 2 3 3 3 2" xfId="35544"/>
    <cellStyle name="Normal 6 2 2 3 3 4" xfId="35545"/>
    <cellStyle name="Normal 6 2 2 3 4" xfId="35546"/>
    <cellStyle name="Normal 6 2 2 3 4 2" xfId="35547"/>
    <cellStyle name="Normal 6 2 2 3 5" xfId="35548"/>
    <cellStyle name="Normal 6 2 2 3 5 2" xfId="35549"/>
    <cellStyle name="Normal 6 2 2 3 6" xfId="35550"/>
    <cellStyle name="Normal 6 2 2 4" xfId="35551"/>
    <cellStyle name="Normal 6 2 2 4 2" xfId="35552"/>
    <cellStyle name="Normal 6 2 2 4 2 2" xfId="35553"/>
    <cellStyle name="Normal 6 2 2 4 2 2 2" xfId="35554"/>
    <cellStyle name="Normal 6 2 2 4 2 2 2 2" xfId="35555"/>
    <cellStyle name="Normal 6 2 2 4 2 2 3" xfId="35556"/>
    <cellStyle name="Normal 6 2 2 4 2 2 3 2" xfId="35557"/>
    <cellStyle name="Normal 6 2 2 4 2 2 4" xfId="35558"/>
    <cellStyle name="Normal 6 2 2 4 2 3" xfId="35559"/>
    <cellStyle name="Normal 6 2 2 4 2 3 2" xfId="35560"/>
    <cellStyle name="Normal 6 2 2 4 2 4" xfId="35561"/>
    <cellStyle name="Normal 6 2 2 4 2 4 2" xfId="35562"/>
    <cellStyle name="Normal 6 2 2 4 2 5" xfId="35563"/>
    <cellStyle name="Normal 6 2 2 4 3" xfId="35564"/>
    <cellStyle name="Normal 6 2 2 4 3 2" xfId="35565"/>
    <cellStyle name="Normal 6 2 2 4 3 2 2" xfId="35566"/>
    <cellStyle name="Normal 6 2 2 4 3 3" xfId="35567"/>
    <cellStyle name="Normal 6 2 2 4 3 3 2" xfId="35568"/>
    <cellStyle name="Normal 6 2 2 4 3 4" xfId="35569"/>
    <cellStyle name="Normal 6 2 2 4 4" xfId="35570"/>
    <cellStyle name="Normal 6 2 2 4 4 2" xfId="35571"/>
    <cellStyle name="Normal 6 2 2 4 5" xfId="35572"/>
    <cellStyle name="Normal 6 2 2 4 5 2" xfId="35573"/>
    <cellStyle name="Normal 6 2 2 4 6" xfId="35574"/>
    <cellStyle name="Normal 6 2 2 5" xfId="35575"/>
    <cellStyle name="Normal 6 2 2 5 2" xfId="35576"/>
    <cellStyle name="Normal 6 2 2 5 2 2" xfId="35577"/>
    <cellStyle name="Normal 6 2 2 5 2 2 2" xfId="35578"/>
    <cellStyle name="Normal 6 2 2 5 2 2 2 2" xfId="35579"/>
    <cellStyle name="Normal 6 2 2 5 2 2 3" xfId="35580"/>
    <cellStyle name="Normal 6 2 2 5 2 2 3 2" xfId="35581"/>
    <cellStyle name="Normal 6 2 2 5 2 2 4" xfId="35582"/>
    <cellStyle name="Normal 6 2 2 5 2 3" xfId="35583"/>
    <cellStyle name="Normal 6 2 2 5 2 3 2" xfId="35584"/>
    <cellStyle name="Normal 6 2 2 5 2 4" xfId="35585"/>
    <cellStyle name="Normal 6 2 2 5 2 4 2" xfId="35586"/>
    <cellStyle name="Normal 6 2 2 5 2 5" xfId="35587"/>
    <cellStyle name="Normal 6 2 2 5 3" xfId="35588"/>
    <cellStyle name="Normal 6 2 2 5 3 2" xfId="35589"/>
    <cellStyle name="Normal 6 2 2 5 3 2 2" xfId="35590"/>
    <cellStyle name="Normal 6 2 2 5 3 3" xfId="35591"/>
    <cellStyle name="Normal 6 2 2 5 3 3 2" xfId="35592"/>
    <cellStyle name="Normal 6 2 2 5 3 4" xfId="35593"/>
    <cellStyle name="Normal 6 2 2 5 4" xfId="35594"/>
    <cellStyle name="Normal 6 2 2 5 4 2" xfId="35595"/>
    <cellStyle name="Normal 6 2 2 5 5" xfId="35596"/>
    <cellStyle name="Normal 6 2 2 5 5 2" xfId="35597"/>
    <cellStyle name="Normal 6 2 2 5 6" xfId="35598"/>
    <cellStyle name="Normal 6 2 2 6" xfId="35599"/>
    <cellStyle name="Normal 6 2 2 6 2" xfId="35600"/>
    <cellStyle name="Normal 6 2 2 6 2 2" xfId="35601"/>
    <cellStyle name="Normal 6 2 2 6 2 2 2" xfId="35602"/>
    <cellStyle name="Normal 6 2 2 6 2 3" xfId="35603"/>
    <cellStyle name="Normal 6 2 2 6 2 3 2" xfId="35604"/>
    <cellStyle name="Normal 6 2 2 6 2 4" xfId="35605"/>
    <cellStyle name="Normal 6 2 2 6 3" xfId="35606"/>
    <cellStyle name="Normal 6 2 2 6 3 2" xfId="35607"/>
    <cellStyle name="Normal 6 2 2 6 4" xfId="35608"/>
    <cellStyle name="Normal 6 2 2 6 4 2" xfId="35609"/>
    <cellStyle name="Normal 6 2 2 6 5" xfId="35610"/>
    <cellStyle name="Normal 6 2 2 7" xfId="35611"/>
    <cellStyle name="Normal 6 2 2 7 2" xfId="35612"/>
    <cellStyle name="Normal 6 2 2 7 2 2" xfId="35613"/>
    <cellStyle name="Normal 6 2 2 7 3" xfId="35614"/>
    <cellStyle name="Normal 6 2 2 7 3 2" xfId="35615"/>
    <cellStyle name="Normal 6 2 2 7 4" xfId="35616"/>
    <cellStyle name="Normal 6 2 2 8" xfId="35617"/>
    <cellStyle name="Normal 6 2 2 8 2" xfId="35618"/>
    <cellStyle name="Normal 6 2 2 9" xfId="35619"/>
    <cellStyle name="Normal 6 2 2 9 2" xfId="35620"/>
    <cellStyle name="Normal 6 2 3" xfId="35621"/>
    <cellStyle name="Normal 6 2 3 2" xfId="35622"/>
    <cellStyle name="Normal 6 2 3 2 2" xfId="35623"/>
    <cellStyle name="Normal 6 2 3 2 2 2" xfId="35624"/>
    <cellStyle name="Normal 6 2 3 2 2 2 2" xfId="35625"/>
    <cellStyle name="Normal 6 2 3 2 2 2 2 2" xfId="35626"/>
    <cellStyle name="Normal 6 2 3 2 2 2 3" xfId="35627"/>
    <cellStyle name="Normal 6 2 3 2 2 2 3 2" xfId="35628"/>
    <cellStyle name="Normal 6 2 3 2 2 2 4" xfId="35629"/>
    <cellStyle name="Normal 6 2 3 2 2 3" xfId="35630"/>
    <cellStyle name="Normal 6 2 3 2 2 3 2" xfId="35631"/>
    <cellStyle name="Normal 6 2 3 2 2 4" xfId="35632"/>
    <cellStyle name="Normal 6 2 3 2 2 4 2" xfId="35633"/>
    <cellStyle name="Normal 6 2 3 2 2 5" xfId="35634"/>
    <cellStyle name="Normal 6 2 3 2 3" xfId="35635"/>
    <cellStyle name="Normal 6 2 3 2 3 2" xfId="35636"/>
    <cellStyle name="Normal 6 2 3 2 3 2 2" xfId="35637"/>
    <cellStyle name="Normal 6 2 3 2 3 3" xfId="35638"/>
    <cellStyle name="Normal 6 2 3 2 3 3 2" xfId="35639"/>
    <cellStyle name="Normal 6 2 3 2 3 4" xfId="35640"/>
    <cellStyle name="Normal 6 2 3 2 4" xfId="35641"/>
    <cellStyle name="Normal 6 2 3 2 4 2" xfId="35642"/>
    <cellStyle name="Normal 6 2 3 2 5" xfId="35643"/>
    <cellStyle name="Normal 6 2 3 2 5 2" xfId="35644"/>
    <cellStyle name="Normal 6 2 3 2 6" xfId="35645"/>
    <cellStyle name="Normal 6 2 3 3" xfId="35646"/>
    <cellStyle name="Normal 6 2 3 3 2" xfId="35647"/>
    <cellStyle name="Normal 6 2 3 3 2 2" xfId="35648"/>
    <cellStyle name="Normal 6 2 3 3 2 2 2" xfId="35649"/>
    <cellStyle name="Normal 6 2 3 3 2 2 2 2" xfId="35650"/>
    <cellStyle name="Normal 6 2 3 3 2 2 3" xfId="35651"/>
    <cellStyle name="Normal 6 2 3 3 2 2 3 2" xfId="35652"/>
    <cellStyle name="Normal 6 2 3 3 2 2 4" xfId="35653"/>
    <cellStyle name="Normal 6 2 3 3 2 3" xfId="35654"/>
    <cellStyle name="Normal 6 2 3 3 2 3 2" xfId="35655"/>
    <cellStyle name="Normal 6 2 3 3 2 4" xfId="35656"/>
    <cellStyle name="Normal 6 2 3 3 2 4 2" xfId="35657"/>
    <cellStyle name="Normal 6 2 3 3 2 5" xfId="35658"/>
    <cellStyle name="Normal 6 2 3 3 3" xfId="35659"/>
    <cellStyle name="Normal 6 2 3 3 3 2" xfId="35660"/>
    <cellStyle name="Normal 6 2 3 3 3 2 2" xfId="35661"/>
    <cellStyle name="Normal 6 2 3 3 3 3" xfId="35662"/>
    <cellStyle name="Normal 6 2 3 3 3 3 2" xfId="35663"/>
    <cellStyle name="Normal 6 2 3 3 3 4" xfId="35664"/>
    <cellStyle name="Normal 6 2 3 3 4" xfId="35665"/>
    <cellStyle name="Normal 6 2 3 3 4 2" xfId="35666"/>
    <cellStyle name="Normal 6 2 3 3 5" xfId="35667"/>
    <cellStyle name="Normal 6 2 3 3 5 2" xfId="35668"/>
    <cellStyle name="Normal 6 2 3 3 6" xfId="35669"/>
    <cellStyle name="Normal 6 2 3 4" xfId="35670"/>
    <cellStyle name="Normal 6 2 3 4 2" xfId="35671"/>
    <cellStyle name="Normal 6 2 3 4 2 2" xfId="35672"/>
    <cellStyle name="Normal 6 2 3 4 2 2 2" xfId="35673"/>
    <cellStyle name="Normal 6 2 3 4 2 2 2 2" xfId="35674"/>
    <cellStyle name="Normal 6 2 3 4 2 2 3" xfId="35675"/>
    <cellStyle name="Normal 6 2 3 4 2 2 3 2" xfId="35676"/>
    <cellStyle name="Normal 6 2 3 4 2 2 4" xfId="35677"/>
    <cellStyle name="Normal 6 2 3 4 2 3" xfId="35678"/>
    <cellStyle name="Normal 6 2 3 4 2 3 2" xfId="35679"/>
    <cellStyle name="Normal 6 2 3 4 2 4" xfId="35680"/>
    <cellStyle name="Normal 6 2 3 4 2 4 2" xfId="35681"/>
    <cellStyle name="Normal 6 2 3 4 2 5" xfId="35682"/>
    <cellStyle name="Normal 6 2 3 4 3" xfId="35683"/>
    <cellStyle name="Normal 6 2 3 4 3 2" xfId="35684"/>
    <cellStyle name="Normal 6 2 3 4 3 2 2" xfId="35685"/>
    <cellStyle name="Normal 6 2 3 4 3 3" xfId="35686"/>
    <cellStyle name="Normal 6 2 3 4 3 3 2" xfId="35687"/>
    <cellStyle name="Normal 6 2 3 4 3 4" xfId="35688"/>
    <cellStyle name="Normal 6 2 3 4 4" xfId="35689"/>
    <cellStyle name="Normal 6 2 3 4 4 2" xfId="35690"/>
    <cellStyle name="Normal 6 2 3 4 5" xfId="35691"/>
    <cellStyle name="Normal 6 2 3 4 5 2" xfId="35692"/>
    <cellStyle name="Normal 6 2 3 4 6" xfId="35693"/>
    <cellStyle name="Normal 6 2 3 5" xfId="35694"/>
    <cellStyle name="Normal 6 2 3 5 2" xfId="35695"/>
    <cellStyle name="Normal 6 2 3 5 2 2" xfId="35696"/>
    <cellStyle name="Normal 6 2 3 5 2 2 2" xfId="35697"/>
    <cellStyle name="Normal 6 2 3 5 2 3" xfId="35698"/>
    <cellStyle name="Normal 6 2 3 5 2 3 2" xfId="35699"/>
    <cellStyle name="Normal 6 2 3 5 2 4" xfId="35700"/>
    <cellStyle name="Normal 6 2 3 5 3" xfId="35701"/>
    <cellStyle name="Normal 6 2 3 5 3 2" xfId="35702"/>
    <cellStyle name="Normal 6 2 3 5 4" xfId="35703"/>
    <cellStyle name="Normal 6 2 3 5 4 2" xfId="35704"/>
    <cellStyle name="Normal 6 2 3 5 5" xfId="35705"/>
    <cellStyle name="Normal 6 2 3 6" xfId="35706"/>
    <cellStyle name="Normal 6 2 3 6 2" xfId="35707"/>
    <cellStyle name="Normal 6 2 3 6 2 2" xfId="35708"/>
    <cellStyle name="Normal 6 2 3 6 3" xfId="35709"/>
    <cellStyle name="Normal 6 2 3 6 3 2" xfId="35710"/>
    <cellStyle name="Normal 6 2 3 6 4" xfId="35711"/>
    <cellStyle name="Normal 6 2 3 7" xfId="35712"/>
    <cellStyle name="Normal 6 2 3 7 2" xfId="35713"/>
    <cellStyle name="Normal 6 2 3 8" xfId="35714"/>
    <cellStyle name="Normal 6 2 3 8 2" xfId="35715"/>
    <cellStyle name="Normal 6 2 3 9" xfId="35716"/>
    <cellStyle name="Normal 6 2 4" xfId="35717"/>
    <cellStyle name="Normal 6 2 4 2" xfId="35718"/>
    <cellStyle name="Normal 6 2 4 2 2" xfId="35719"/>
    <cellStyle name="Normal 6 2 4 2 2 2" xfId="35720"/>
    <cellStyle name="Normal 6 2 4 2 2 2 2" xfId="35721"/>
    <cellStyle name="Normal 6 2 4 2 2 3" xfId="35722"/>
    <cellStyle name="Normal 6 2 4 2 2 3 2" xfId="35723"/>
    <cellStyle name="Normal 6 2 4 2 2 4" xfId="35724"/>
    <cellStyle name="Normal 6 2 4 2 3" xfId="35725"/>
    <cellStyle name="Normal 6 2 4 2 3 2" xfId="35726"/>
    <cellStyle name="Normal 6 2 4 2 4" xfId="35727"/>
    <cellStyle name="Normal 6 2 4 2 4 2" xfId="35728"/>
    <cellStyle name="Normal 6 2 4 2 5" xfId="35729"/>
    <cellStyle name="Normal 6 2 4 3" xfId="35730"/>
    <cellStyle name="Normal 6 2 4 3 2" xfId="35731"/>
    <cellStyle name="Normal 6 2 4 3 2 2" xfId="35732"/>
    <cellStyle name="Normal 6 2 4 3 3" xfId="35733"/>
    <cellStyle name="Normal 6 2 4 3 3 2" xfId="35734"/>
    <cellStyle name="Normal 6 2 4 3 4" xfId="35735"/>
    <cellStyle name="Normal 6 2 4 4" xfId="35736"/>
    <cellStyle name="Normal 6 2 4 4 2" xfId="35737"/>
    <cellStyle name="Normal 6 2 4 5" xfId="35738"/>
    <cellStyle name="Normal 6 2 4 5 2" xfId="35739"/>
    <cellStyle name="Normal 6 2 4 6" xfId="35740"/>
    <cellStyle name="Normal 6 2 5" xfId="35741"/>
    <cellStyle name="Normal 6 2 5 2" xfId="35742"/>
    <cellStyle name="Normal 6 2 5 2 2" xfId="35743"/>
    <cellStyle name="Normal 6 2 5 2 2 2" xfId="35744"/>
    <cellStyle name="Normal 6 2 5 2 2 2 2" xfId="35745"/>
    <cellStyle name="Normal 6 2 5 2 2 3" xfId="35746"/>
    <cellStyle name="Normal 6 2 5 2 2 3 2" xfId="35747"/>
    <cellStyle name="Normal 6 2 5 2 2 4" xfId="35748"/>
    <cellStyle name="Normal 6 2 5 2 3" xfId="35749"/>
    <cellStyle name="Normal 6 2 5 2 3 2" xfId="35750"/>
    <cellStyle name="Normal 6 2 5 2 4" xfId="35751"/>
    <cellStyle name="Normal 6 2 5 2 4 2" xfId="35752"/>
    <cellStyle name="Normal 6 2 5 2 5" xfId="35753"/>
    <cellStyle name="Normal 6 2 5 3" xfId="35754"/>
    <cellStyle name="Normal 6 2 5 3 2" xfId="35755"/>
    <cellStyle name="Normal 6 2 5 3 2 2" xfId="35756"/>
    <cellStyle name="Normal 6 2 5 3 3" xfId="35757"/>
    <cellStyle name="Normal 6 2 5 3 3 2" xfId="35758"/>
    <cellStyle name="Normal 6 2 5 3 4" xfId="35759"/>
    <cellStyle name="Normal 6 2 5 4" xfId="35760"/>
    <cellStyle name="Normal 6 2 5 4 2" xfId="35761"/>
    <cellStyle name="Normal 6 2 5 5" xfId="35762"/>
    <cellStyle name="Normal 6 2 5 5 2" xfId="35763"/>
    <cellStyle name="Normal 6 2 5 6" xfId="35764"/>
    <cellStyle name="Normal 6 2 6" xfId="35765"/>
    <cellStyle name="Normal 6 2 6 2" xfId="35766"/>
    <cellStyle name="Normal 6 2 6 2 2" xfId="35767"/>
    <cellStyle name="Normal 6 2 6 2 2 2" xfId="35768"/>
    <cellStyle name="Normal 6 2 6 2 2 2 2" xfId="35769"/>
    <cellStyle name="Normal 6 2 6 2 2 3" xfId="35770"/>
    <cellStyle name="Normal 6 2 6 2 2 3 2" xfId="35771"/>
    <cellStyle name="Normal 6 2 6 2 2 4" xfId="35772"/>
    <cellStyle name="Normal 6 2 6 2 3" xfId="35773"/>
    <cellStyle name="Normal 6 2 6 2 3 2" xfId="35774"/>
    <cellStyle name="Normal 6 2 6 2 4" xfId="35775"/>
    <cellStyle name="Normal 6 2 6 2 4 2" xfId="35776"/>
    <cellStyle name="Normal 6 2 6 2 5" xfId="35777"/>
    <cellStyle name="Normal 6 2 6 3" xfId="35778"/>
    <cellStyle name="Normal 6 2 6 3 2" xfId="35779"/>
    <cellStyle name="Normal 6 2 6 3 2 2" xfId="35780"/>
    <cellStyle name="Normal 6 2 6 3 3" xfId="35781"/>
    <cellStyle name="Normal 6 2 6 3 3 2" xfId="35782"/>
    <cellStyle name="Normal 6 2 6 3 4" xfId="35783"/>
    <cellStyle name="Normal 6 2 6 4" xfId="35784"/>
    <cellStyle name="Normal 6 2 6 4 2" xfId="35785"/>
    <cellStyle name="Normal 6 2 6 5" xfId="35786"/>
    <cellStyle name="Normal 6 2 6 5 2" xfId="35787"/>
    <cellStyle name="Normal 6 2 6 6" xfId="35788"/>
    <cellStyle name="Normal 6 2 7" xfId="35789"/>
    <cellStyle name="Normal 6 2 7 2" xfId="35790"/>
    <cellStyle name="Normal 6 2 7 2 2" xfId="35791"/>
    <cellStyle name="Normal 6 2 7 2 2 2" xfId="35792"/>
    <cellStyle name="Normal 6 2 7 2 3" xfId="35793"/>
    <cellStyle name="Normal 6 2 7 2 3 2" xfId="35794"/>
    <cellStyle name="Normal 6 2 7 2 4" xfId="35795"/>
    <cellStyle name="Normal 6 2 7 3" xfId="35796"/>
    <cellStyle name="Normal 6 2 7 3 2" xfId="35797"/>
    <cellStyle name="Normal 6 2 7 4" xfId="35798"/>
    <cellStyle name="Normal 6 2 7 4 2" xfId="35799"/>
    <cellStyle name="Normal 6 2 7 5" xfId="35800"/>
    <cellStyle name="Normal 6 2 8" xfId="35801"/>
    <cellStyle name="Normal 6 2 8 2" xfId="35802"/>
    <cellStyle name="Normal 6 2 8 2 2" xfId="35803"/>
    <cellStyle name="Normal 6 2 8 3" xfId="35804"/>
    <cellStyle name="Normal 6 2 8 3 2" xfId="35805"/>
    <cellStyle name="Normal 6 2 8 4" xfId="35806"/>
    <cellStyle name="Normal 6 2 9" xfId="35807"/>
    <cellStyle name="Normal 6 2 9 2" xfId="35808"/>
    <cellStyle name="Normal 6 20" xfId="35809"/>
    <cellStyle name="Normal 6 21" xfId="35810"/>
    <cellStyle name="Normal 6 22" xfId="35811"/>
    <cellStyle name="Normal 6 23" xfId="35812"/>
    <cellStyle name="Normal 6 24" xfId="35813"/>
    <cellStyle name="Normal 6 25" xfId="35814"/>
    <cellStyle name="Normal 6 26" xfId="35815"/>
    <cellStyle name="Normal 6 27" xfId="35816"/>
    <cellStyle name="Normal 6 28" xfId="35817"/>
    <cellStyle name="Normal 6 29" xfId="35818"/>
    <cellStyle name="Normal 6 3" xfId="35819"/>
    <cellStyle name="Normal 6 3 10" xfId="35820"/>
    <cellStyle name="Normal 6 3 2" xfId="35821"/>
    <cellStyle name="Normal 6 3 2 2" xfId="35822"/>
    <cellStyle name="Normal 6 3 2 2 2" xfId="35823"/>
    <cellStyle name="Normal 6 3 2 2 2 2" xfId="35824"/>
    <cellStyle name="Normal 6 3 2 2 2 2 2" xfId="35825"/>
    <cellStyle name="Normal 6 3 2 2 2 2 2 2" xfId="35826"/>
    <cellStyle name="Normal 6 3 2 2 2 2 3" xfId="35827"/>
    <cellStyle name="Normal 6 3 2 2 2 2 3 2" xfId="35828"/>
    <cellStyle name="Normal 6 3 2 2 2 2 4" xfId="35829"/>
    <cellStyle name="Normal 6 3 2 2 2 3" xfId="35830"/>
    <cellStyle name="Normal 6 3 2 2 2 3 2" xfId="35831"/>
    <cellStyle name="Normal 6 3 2 2 2 4" xfId="35832"/>
    <cellStyle name="Normal 6 3 2 2 2 4 2" xfId="35833"/>
    <cellStyle name="Normal 6 3 2 2 2 5" xfId="35834"/>
    <cellStyle name="Normal 6 3 2 2 3" xfId="35835"/>
    <cellStyle name="Normal 6 3 2 2 3 2" xfId="35836"/>
    <cellStyle name="Normal 6 3 2 2 3 2 2" xfId="35837"/>
    <cellStyle name="Normal 6 3 2 2 3 3" xfId="35838"/>
    <cellStyle name="Normal 6 3 2 2 3 3 2" xfId="35839"/>
    <cellStyle name="Normal 6 3 2 2 3 4" xfId="35840"/>
    <cellStyle name="Normal 6 3 2 2 4" xfId="35841"/>
    <cellStyle name="Normal 6 3 2 2 4 2" xfId="35842"/>
    <cellStyle name="Normal 6 3 2 2 5" xfId="35843"/>
    <cellStyle name="Normal 6 3 2 2 5 2" xfId="35844"/>
    <cellStyle name="Normal 6 3 2 2 6" xfId="35845"/>
    <cellStyle name="Normal 6 3 2 3" xfId="35846"/>
    <cellStyle name="Normal 6 3 2 3 2" xfId="35847"/>
    <cellStyle name="Normal 6 3 2 3 2 2" xfId="35848"/>
    <cellStyle name="Normal 6 3 2 3 2 2 2" xfId="35849"/>
    <cellStyle name="Normal 6 3 2 3 2 2 2 2" xfId="35850"/>
    <cellStyle name="Normal 6 3 2 3 2 2 3" xfId="35851"/>
    <cellStyle name="Normal 6 3 2 3 2 2 3 2" xfId="35852"/>
    <cellStyle name="Normal 6 3 2 3 2 2 4" xfId="35853"/>
    <cellStyle name="Normal 6 3 2 3 2 3" xfId="35854"/>
    <cellStyle name="Normal 6 3 2 3 2 3 2" xfId="35855"/>
    <cellStyle name="Normal 6 3 2 3 2 4" xfId="35856"/>
    <cellStyle name="Normal 6 3 2 3 2 4 2" xfId="35857"/>
    <cellStyle name="Normal 6 3 2 3 2 5" xfId="35858"/>
    <cellStyle name="Normal 6 3 2 3 3" xfId="35859"/>
    <cellStyle name="Normal 6 3 2 3 3 2" xfId="35860"/>
    <cellStyle name="Normal 6 3 2 3 3 2 2" xfId="35861"/>
    <cellStyle name="Normal 6 3 2 3 3 3" xfId="35862"/>
    <cellStyle name="Normal 6 3 2 3 3 3 2" xfId="35863"/>
    <cellStyle name="Normal 6 3 2 3 3 4" xfId="35864"/>
    <cellStyle name="Normal 6 3 2 3 4" xfId="35865"/>
    <cellStyle name="Normal 6 3 2 3 4 2" xfId="35866"/>
    <cellStyle name="Normal 6 3 2 3 5" xfId="35867"/>
    <cellStyle name="Normal 6 3 2 3 5 2" xfId="35868"/>
    <cellStyle name="Normal 6 3 2 3 6" xfId="35869"/>
    <cellStyle name="Normal 6 3 2 4" xfId="35870"/>
    <cellStyle name="Normal 6 3 2 4 2" xfId="35871"/>
    <cellStyle name="Normal 6 3 2 4 2 2" xfId="35872"/>
    <cellStyle name="Normal 6 3 2 4 2 2 2" xfId="35873"/>
    <cellStyle name="Normal 6 3 2 4 2 2 2 2" xfId="35874"/>
    <cellStyle name="Normal 6 3 2 4 2 2 3" xfId="35875"/>
    <cellStyle name="Normal 6 3 2 4 2 2 3 2" xfId="35876"/>
    <cellStyle name="Normal 6 3 2 4 2 2 4" xfId="35877"/>
    <cellStyle name="Normal 6 3 2 4 2 3" xfId="35878"/>
    <cellStyle name="Normal 6 3 2 4 2 3 2" xfId="35879"/>
    <cellStyle name="Normal 6 3 2 4 2 4" xfId="35880"/>
    <cellStyle name="Normal 6 3 2 4 2 4 2" xfId="35881"/>
    <cellStyle name="Normal 6 3 2 4 2 5" xfId="35882"/>
    <cellStyle name="Normal 6 3 2 4 3" xfId="35883"/>
    <cellStyle name="Normal 6 3 2 4 3 2" xfId="35884"/>
    <cellStyle name="Normal 6 3 2 4 3 2 2" xfId="35885"/>
    <cellStyle name="Normal 6 3 2 4 3 3" xfId="35886"/>
    <cellStyle name="Normal 6 3 2 4 3 3 2" xfId="35887"/>
    <cellStyle name="Normal 6 3 2 4 3 4" xfId="35888"/>
    <cellStyle name="Normal 6 3 2 4 4" xfId="35889"/>
    <cellStyle name="Normal 6 3 2 4 4 2" xfId="35890"/>
    <cellStyle name="Normal 6 3 2 4 5" xfId="35891"/>
    <cellStyle name="Normal 6 3 2 4 5 2" xfId="35892"/>
    <cellStyle name="Normal 6 3 2 4 6" xfId="35893"/>
    <cellStyle name="Normal 6 3 2 5" xfId="35894"/>
    <cellStyle name="Normal 6 3 2 5 2" xfId="35895"/>
    <cellStyle name="Normal 6 3 2 5 2 2" xfId="35896"/>
    <cellStyle name="Normal 6 3 2 5 2 2 2" xfId="35897"/>
    <cellStyle name="Normal 6 3 2 5 2 3" xfId="35898"/>
    <cellStyle name="Normal 6 3 2 5 2 3 2" xfId="35899"/>
    <cellStyle name="Normal 6 3 2 5 2 4" xfId="35900"/>
    <cellStyle name="Normal 6 3 2 5 3" xfId="35901"/>
    <cellStyle name="Normal 6 3 2 5 3 2" xfId="35902"/>
    <cellStyle name="Normal 6 3 2 5 4" xfId="35903"/>
    <cellStyle name="Normal 6 3 2 5 4 2" xfId="35904"/>
    <cellStyle name="Normal 6 3 2 5 5" xfId="35905"/>
    <cellStyle name="Normal 6 3 2 6" xfId="35906"/>
    <cellStyle name="Normal 6 3 2 6 2" xfId="35907"/>
    <cellStyle name="Normal 6 3 2 6 2 2" xfId="35908"/>
    <cellStyle name="Normal 6 3 2 6 3" xfId="35909"/>
    <cellStyle name="Normal 6 3 2 6 3 2" xfId="35910"/>
    <cellStyle name="Normal 6 3 2 6 4" xfId="35911"/>
    <cellStyle name="Normal 6 3 2 7" xfId="35912"/>
    <cellStyle name="Normal 6 3 2 7 2" xfId="35913"/>
    <cellStyle name="Normal 6 3 2 8" xfId="35914"/>
    <cellStyle name="Normal 6 3 2 8 2" xfId="35915"/>
    <cellStyle name="Normal 6 3 2 9" xfId="35916"/>
    <cellStyle name="Normal 6 3 3" xfId="35917"/>
    <cellStyle name="Normal 6 3 3 2" xfId="35918"/>
    <cellStyle name="Normal 6 3 3 2 2" xfId="35919"/>
    <cellStyle name="Normal 6 3 3 2 2 2" xfId="35920"/>
    <cellStyle name="Normal 6 3 3 2 2 2 2" xfId="35921"/>
    <cellStyle name="Normal 6 3 3 2 2 3" xfId="35922"/>
    <cellStyle name="Normal 6 3 3 2 2 3 2" xfId="35923"/>
    <cellStyle name="Normal 6 3 3 2 2 4" xfId="35924"/>
    <cellStyle name="Normal 6 3 3 2 3" xfId="35925"/>
    <cellStyle name="Normal 6 3 3 2 3 2" xfId="35926"/>
    <cellStyle name="Normal 6 3 3 2 4" xfId="35927"/>
    <cellStyle name="Normal 6 3 3 2 4 2" xfId="35928"/>
    <cellStyle name="Normal 6 3 3 2 5" xfId="35929"/>
    <cellStyle name="Normal 6 3 3 3" xfId="35930"/>
    <cellStyle name="Normal 6 3 3 3 2" xfId="35931"/>
    <cellStyle name="Normal 6 3 3 3 2 2" xfId="35932"/>
    <cellStyle name="Normal 6 3 3 3 3" xfId="35933"/>
    <cellStyle name="Normal 6 3 3 3 3 2" xfId="35934"/>
    <cellStyle name="Normal 6 3 3 3 4" xfId="35935"/>
    <cellStyle name="Normal 6 3 3 4" xfId="35936"/>
    <cellStyle name="Normal 6 3 3 4 2" xfId="35937"/>
    <cellStyle name="Normal 6 3 3 5" xfId="35938"/>
    <cellStyle name="Normal 6 3 3 5 2" xfId="35939"/>
    <cellStyle name="Normal 6 3 3 6" xfId="35940"/>
    <cellStyle name="Normal 6 3 4" xfId="35941"/>
    <cellStyle name="Normal 6 3 4 2" xfId="35942"/>
    <cellStyle name="Normal 6 3 4 2 2" xfId="35943"/>
    <cellStyle name="Normal 6 3 4 2 2 2" xfId="35944"/>
    <cellStyle name="Normal 6 3 4 2 2 2 2" xfId="35945"/>
    <cellStyle name="Normal 6 3 4 2 2 3" xfId="35946"/>
    <cellStyle name="Normal 6 3 4 2 2 3 2" xfId="35947"/>
    <cellStyle name="Normal 6 3 4 2 2 4" xfId="35948"/>
    <cellStyle name="Normal 6 3 4 2 3" xfId="35949"/>
    <cellStyle name="Normal 6 3 4 2 3 2" xfId="35950"/>
    <cellStyle name="Normal 6 3 4 2 4" xfId="35951"/>
    <cellStyle name="Normal 6 3 4 2 4 2" xfId="35952"/>
    <cellStyle name="Normal 6 3 4 2 5" xfId="35953"/>
    <cellStyle name="Normal 6 3 4 3" xfId="35954"/>
    <cellStyle name="Normal 6 3 4 3 2" xfId="35955"/>
    <cellStyle name="Normal 6 3 4 3 2 2" xfId="35956"/>
    <cellStyle name="Normal 6 3 4 3 3" xfId="35957"/>
    <cellStyle name="Normal 6 3 4 3 3 2" xfId="35958"/>
    <cellStyle name="Normal 6 3 4 3 4" xfId="35959"/>
    <cellStyle name="Normal 6 3 4 4" xfId="35960"/>
    <cellStyle name="Normal 6 3 4 4 2" xfId="35961"/>
    <cellStyle name="Normal 6 3 4 5" xfId="35962"/>
    <cellStyle name="Normal 6 3 4 5 2" xfId="35963"/>
    <cellStyle name="Normal 6 3 4 6" xfId="35964"/>
    <cellStyle name="Normal 6 3 5" xfId="35965"/>
    <cellStyle name="Normal 6 3 5 2" xfId="35966"/>
    <cellStyle name="Normal 6 3 5 2 2" xfId="35967"/>
    <cellStyle name="Normal 6 3 5 2 2 2" xfId="35968"/>
    <cellStyle name="Normal 6 3 5 2 2 2 2" xfId="35969"/>
    <cellStyle name="Normal 6 3 5 2 2 3" xfId="35970"/>
    <cellStyle name="Normal 6 3 5 2 2 3 2" xfId="35971"/>
    <cellStyle name="Normal 6 3 5 2 2 4" xfId="35972"/>
    <cellStyle name="Normal 6 3 5 2 3" xfId="35973"/>
    <cellStyle name="Normal 6 3 5 2 3 2" xfId="35974"/>
    <cellStyle name="Normal 6 3 5 2 4" xfId="35975"/>
    <cellStyle name="Normal 6 3 5 2 4 2" xfId="35976"/>
    <cellStyle name="Normal 6 3 5 2 5" xfId="35977"/>
    <cellStyle name="Normal 6 3 5 3" xfId="35978"/>
    <cellStyle name="Normal 6 3 5 3 2" xfId="35979"/>
    <cellStyle name="Normal 6 3 5 3 2 2" xfId="35980"/>
    <cellStyle name="Normal 6 3 5 3 3" xfId="35981"/>
    <cellStyle name="Normal 6 3 5 3 3 2" xfId="35982"/>
    <cellStyle name="Normal 6 3 5 3 4" xfId="35983"/>
    <cellStyle name="Normal 6 3 5 4" xfId="35984"/>
    <cellStyle name="Normal 6 3 5 4 2" xfId="35985"/>
    <cellStyle name="Normal 6 3 5 5" xfId="35986"/>
    <cellStyle name="Normal 6 3 5 5 2" xfId="35987"/>
    <cellStyle name="Normal 6 3 5 6" xfId="35988"/>
    <cellStyle name="Normal 6 3 6" xfId="35989"/>
    <cellStyle name="Normal 6 3 6 2" xfId="35990"/>
    <cellStyle name="Normal 6 3 6 2 2" xfId="35991"/>
    <cellStyle name="Normal 6 3 6 2 2 2" xfId="35992"/>
    <cellStyle name="Normal 6 3 6 2 3" xfId="35993"/>
    <cellStyle name="Normal 6 3 6 2 3 2" xfId="35994"/>
    <cellStyle name="Normal 6 3 6 2 4" xfId="35995"/>
    <cellStyle name="Normal 6 3 6 3" xfId="35996"/>
    <cellStyle name="Normal 6 3 6 3 2" xfId="35997"/>
    <cellStyle name="Normal 6 3 6 4" xfId="35998"/>
    <cellStyle name="Normal 6 3 6 4 2" xfId="35999"/>
    <cellStyle name="Normal 6 3 6 5" xfId="36000"/>
    <cellStyle name="Normal 6 3 7" xfId="36001"/>
    <cellStyle name="Normal 6 3 7 2" xfId="36002"/>
    <cellStyle name="Normal 6 3 7 2 2" xfId="36003"/>
    <cellStyle name="Normal 6 3 7 3" xfId="36004"/>
    <cellStyle name="Normal 6 3 7 3 2" xfId="36005"/>
    <cellStyle name="Normal 6 3 7 4" xfId="36006"/>
    <cellStyle name="Normal 6 3 8" xfId="36007"/>
    <cellStyle name="Normal 6 3 8 2" xfId="36008"/>
    <cellStyle name="Normal 6 3 9" xfId="36009"/>
    <cellStyle name="Normal 6 3 9 2" xfId="36010"/>
    <cellStyle name="Normal 6 30" xfId="36011"/>
    <cellStyle name="Normal 6 31" xfId="36012"/>
    <cellStyle name="Normal 6 32" xfId="36013"/>
    <cellStyle name="Normal 6 33" xfId="36014"/>
    <cellStyle name="Normal 6 34" xfId="36015"/>
    <cellStyle name="Normal 6 34 2" xfId="36016"/>
    <cellStyle name="Normal 6 34 2 2" xfId="36017"/>
    <cellStyle name="Normal 6 34 2 2 2" xfId="36018"/>
    <cellStyle name="Normal 6 34 2 2 2 2" xfId="36019"/>
    <cellStyle name="Normal 6 34 2 2 2 2 2" xfId="36020"/>
    <cellStyle name="Normal 6 34 2 2 2 3" xfId="36021"/>
    <cellStyle name="Normal 6 34 2 2 2 3 2" xfId="36022"/>
    <cellStyle name="Normal 6 34 2 2 2 4" xfId="36023"/>
    <cellStyle name="Normal 6 34 2 2 3" xfId="36024"/>
    <cellStyle name="Normal 6 34 2 2 3 2" xfId="36025"/>
    <cellStyle name="Normal 6 34 2 2 4" xfId="36026"/>
    <cellStyle name="Normal 6 34 2 2 4 2" xfId="36027"/>
    <cellStyle name="Normal 6 34 2 2 5" xfId="36028"/>
    <cellStyle name="Normal 6 34 2 3" xfId="36029"/>
    <cellStyle name="Normal 6 34 2 3 2" xfId="36030"/>
    <cellStyle name="Normal 6 34 2 3 2 2" xfId="36031"/>
    <cellStyle name="Normal 6 34 2 3 3" xfId="36032"/>
    <cellStyle name="Normal 6 34 2 3 3 2" xfId="36033"/>
    <cellStyle name="Normal 6 34 2 3 4" xfId="36034"/>
    <cellStyle name="Normal 6 34 2 4" xfId="36035"/>
    <cellStyle name="Normal 6 34 2 4 2" xfId="36036"/>
    <cellStyle name="Normal 6 34 2 5" xfId="36037"/>
    <cellStyle name="Normal 6 34 2 5 2" xfId="36038"/>
    <cellStyle name="Normal 6 34 2 6" xfId="36039"/>
    <cellStyle name="Normal 6 34 3" xfId="36040"/>
    <cellStyle name="Normal 6 34 3 2" xfId="36041"/>
    <cellStyle name="Normal 6 34 3 2 2" xfId="36042"/>
    <cellStyle name="Normal 6 34 3 2 2 2" xfId="36043"/>
    <cellStyle name="Normal 6 34 3 2 2 2 2" xfId="36044"/>
    <cellStyle name="Normal 6 34 3 2 2 3" xfId="36045"/>
    <cellStyle name="Normal 6 34 3 2 2 3 2" xfId="36046"/>
    <cellStyle name="Normal 6 34 3 2 2 4" xfId="36047"/>
    <cellStyle name="Normal 6 34 3 2 3" xfId="36048"/>
    <cellStyle name="Normal 6 34 3 2 3 2" xfId="36049"/>
    <cellStyle name="Normal 6 34 3 2 4" xfId="36050"/>
    <cellStyle name="Normal 6 34 3 2 4 2" xfId="36051"/>
    <cellStyle name="Normal 6 34 3 2 5" xfId="36052"/>
    <cellStyle name="Normal 6 34 3 3" xfId="36053"/>
    <cellStyle name="Normal 6 34 3 3 2" xfId="36054"/>
    <cellStyle name="Normal 6 34 3 3 2 2" xfId="36055"/>
    <cellStyle name="Normal 6 34 3 3 3" xfId="36056"/>
    <cellStyle name="Normal 6 34 3 3 3 2" xfId="36057"/>
    <cellStyle name="Normal 6 34 3 3 4" xfId="36058"/>
    <cellStyle name="Normal 6 34 3 4" xfId="36059"/>
    <cellStyle name="Normal 6 34 3 4 2" xfId="36060"/>
    <cellStyle name="Normal 6 34 3 5" xfId="36061"/>
    <cellStyle name="Normal 6 34 3 5 2" xfId="36062"/>
    <cellStyle name="Normal 6 34 3 6" xfId="36063"/>
    <cellStyle name="Normal 6 34 4" xfId="36064"/>
    <cellStyle name="Normal 6 34 4 2" xfId="36065"/>
    <cellStyle name="Normal 6 34 4 2 2" xfId="36066"/>
    <cellStyle name="Normal 6 34 4 2 2 2" xfId="36067"/>
    <cellStyle name="Normal 6 34 4 2 2 2 2" xfId="36068"/>
    <cellStyle name="Normal 6 34 4 2 2 3" xfId="36069"/>
    <cellStyle name="Normal 6 34 4 2 2 3 2" xfId="36070"/>
    <cellStyle name="Normal 6 34 4 2 2 4" xfId="36071"/>
    <cellStyle name="Normal 6 34 4 2 3" xfId="36072"/>
    <cellStyle name="Normal 6 34 4 2 3 2" xfId="36073"/>
    <cellStyle name="Normal 6 34 4 2 4" xfId="36074"/>
    <cellStyle name="Normal 6 34 4 2 4 2" xfId="36075"/>
    <cellStyle name="Normal 6 34 4 2 5" xfId="36076"/>
    <cellStyle name="Normal 6 34 4 3" xfId="36077"/>
    <cellStyle name="Normal 6 34 4 3 2" xfId="36078"/>
    <cellStyle name="Normal 6 34 4 3 2 2" xfId="36079"/>
    <cellStyle name="Normal 6 34 4 3 3" xfId="36080"/>
    <cellStyle name="Normal 6 34 4 3 3 2" xfId="36081"/>
    <cellStyle name="Normal 6 34 4 3 4" xfId="36082"/>
    <cellStyle name="Normal 6 34 4 4" xfId="36083"/>
    <cellStyle name="Normal 6 34 4 4 2" xfId="36084"/>
    <cellStyle name="Normal 6 34 4 5" xfId="36085"/>
    <cellStyle name="Normal 6 34 4 5 2" xfId="36086"/>
    <cellStyle name="Normal 6 34 4 6" xfId="36087"/>
    <cellStyle name="Normal 6 34 5" xfId="36088"/>
    <cellStyle name="Normal 6 34 5 2" xfId="36089"/>
    <cellStyle name="Normal 6 34 5 2 2" xfId="36090"/>
    <cellStyle name="Normal 6 34 5 2 2 2" xfId="36091"/>
    <cellStyle name="Normal 6 34 5 2 3" xfId="36092"/>
    <cellStyle name="Normal 6 34 5 2 3 2" xfId="36093"/>
    <cellStyle name="Normal 6 34 5 2 4" xfId="36094"/>
    <cellStyle name="Normal 6 34 5 3" xfId="36095"/>
    <cellStyle name="Normal 6 34 5 3 2" xfId="36096"/>
    <cellStyle name="Normal 6 34 5 4" xfId="36097"/>
    <cellStyle name="Normal 6 34 5 4 2" xfId="36098"/>
    <cellStyle name="Normal 6 34 5 5" xfId="36099"/>
    <cellStyle name="Normal 6 34 6" xfId="36100"/>
    <cellStyle name="Normal 6 34 6 2" xfId="36101"/>
    <cellStyle name="Normal 6 34 6 2 2" xfId="36102"/>
    <cellStyle name="Normal 6 34 6 3" xfId="36103"/>
    <cellStyle name="Normal 6 34 6 3 2" xfId="36104"/>
    <cellStyle name="Normal 6 34 6 4" xfId="36105"/>
    <cellStyle name="Normal 6 34 7" xfId="36106"/>
    <cellStyle name="Normal 6 34 7 2" xfId="36107"/>
    <cellStyle name="Normal 6 34 8" xfId="36108"/>
    <cellStyle name="Normal 6 34 8 2" xfId="36109"/>
    <cellStyle name="Normal 6 34 9" xfId="36110"/>
    <cellStyle name="Normal 6 35" xfId="36111"/>
    <cellStyle name="Normal 6 35 2" xfId="36112"/>
    <cellStyle name="Normal 6 35 2 2" xfId="36113"/>
    <cellStyle name="Normal 6 35 2 2 2" xfId="36114"/>
    <cellStyle name="Normal 6 35 2 2 2 2" xfId="36115"/>
    <cellStyle name="Normal 6 35 2 2 3" xfId="36116"/>
    <cellStyle name="Normal 6 35 2 2 3 2" xfId="36117"/>
    <cellStyle name="Normal 6 35 2 2 4" xfId="36118"/>
    <cellStyle name="Normal 6 35 2 3" xfId="36119"/>
    <cellStyle name="Normal 6 35 2 3 2" xfId="36120"/>
    <cellStyle name="Normal 6 35 2 4" xfId="36121"/>
    <cellStyle name="Normal 6 35 2 4 2" xfId="36122"/>
    <cellStyle name="Normal 6 35 2 5" xfId="36123"/>
    <cellStyle name="Normal 6 35 3" xfId="36124"/>
    <cellStyle name="Normal 6 35 3 2" xfId="36125"/>
    <cellStyle name="Normal 6 35 3 2 2" xfId="36126"/>
    <cellStyle name="Normal 6 35 3 3" xfId="36127"/>
    <cellStyle name="Normal 6 35 3 3 2" xfId="36128"/>
    <cellStyle name="Normal 6 35 3 4" xfId="36129"/>
    <cellStyle name="Normal 6 35 4" xfId="36130"/>
    <cellStyle name="Normal 6 35 4 2" xfId="36131"/>
    <cellStyle name="Normal 6 35 5" xfId="36132"/>
    <cellStyle name="Normal 6 35 5 2" xfId="36133"/>
    <cellStyle name="Normal 6 35 6" xfId="36134"/>
    <cellStyle name="Normal 6 36" xfId="36135"/>
    <cellStyle name="Normal 6 36 2" xfId="36136"/>
    <cellStyle name="Normal 6 36 2 2" xfId="36137"/>
    <cellStyle name="Normal 6 36 2 2 2" xfId="36138"/>
    <cellStyle name="Normal 6 36 2 2 2 2" xfId="36139"/>
    <cellStyle name="Normal 6 36 2 2 3" xfId="36140"/>
    <cellStyle name="Normal 6 36 2 2 3 2" xfId="36141"/>
    <cellStyle name="Normal 6 36 2 2 4" xfId="36142"/>
    <cellStyle name="Normal 6 36 2 3" xfId="36143"/>
    <cellStyle name="Normal 6 36 2 3 2" xfId="36144"/>
    <cellStyle name="Normal 6 36 2 4" xfId="36145"/>
    <cellStyle name="Normal 6 36 2 4 2" xfId="36146"/>
    <cellStyle name="Normal 6 36 2 5" xfId="36147"/>
    <cellStyle name="Normal 6 36 3" xfId="36148"/>
    <cellStyle name="Normal 6 36 3 2" xfId="36149"/>
    <cellStyle name="Normal 6 36 3 2 2" xfId="36150"/>
    <cellStyle name="Normal 6 36 3 3" xfId="36151"/>
    <cellStyle name="Normal 6 36 3 3 2" xfId="36152"/>
    <cellStyle name="Normal 6 36 3 4" xfId="36153"/>
    <cellStyle name="Normal 6 36 4" xfId="36154"/>
    <cellStyle name="Normal 6 36 4 2" xfId="36155"/>
    <cellStyle name="Normal 6 36 5" xfId="36156"/>
    <cellStyle name="Normal 6 36 5 2" xfId="36157"/>
    <cellStyle name="Normal 6 36 6" xfId="36158"/>
    <cellStyle name="Normal 6 37" xfId="36159"/>
    <cellStyle name="Normal 6 37 2" xfId="36160"/>
    <cellStyle name="Normal 6 37 2 2" xfId="36161"/>
    <cellStyle name="Normal 6 37 2 2 2" xfId="36162"/>
    <cellStyle name="Normal 6 37 2 2 2 2" xfId="36163"/>
    <cellStyle name="Normal 6 37 2 2 3" xfId="36164"/>
    <cellStyle name="Normal 6 37 2 2 3 2" xfId="36165"/>
    <cellStyle name="Normal 6 37 2 2 4" xfId="36166"/>
    <cellStyle name="Normal 6 37 2 3" xfId="36167"/>
    <cellStyle name="Normal 6 37 2 3 2" xfId="36168"/>
    <cellStyle name="Normal 6 37 2 4" xfId="36169"/>
    <cellStyle name="Normal 6 37 2 4 2" xfId="36170"/>
    <cellStyle name="Normal 6 37 2 5" xfId="36171"/>
    <cellStyle name="Normal 6 37 3" xfId="36172"/>
    <cellStyle name="Normal 6 37 3 2" xfId="36173"/>
    <cellStyle name="Normal 6 37 3 2 2" xfId="36174"/>
    <cellStyle name="Normal 6 37 3 3" xfId="36175"/>
    <cellStyle name="Normal 6 37 3 3 2" xfId="36176"/>
    <cellStyle name="Normal 6 37 3 4" xfId="36177"/>
    <cellStyle name="Normal 6 37 4" xfId="36178"/>
    <cellStyle name="Normal 6 37 4 2" xfId="36179"/>
    <cellStyle name="Normal 6 37 5" xfId="36180"/>
    <cellStyle name="Normal 6 37 5 2" xfId="36181"/>
    <cellStyle name="Normal 6 37 6" xfId="36182"/>
    <cellStyle name="Normal 6 38" xfId="36183"/>
    <cellStyle name="Normal 6 38 2" xfId="36184"/>
    <cellStyle name="Normal 6 38 2 2" xfId="36185"/>
    <cellStyle name="Normal 6 38 2 2 2" xfId="36186"/>
    <cellStyle name="Normal 6 38 2 3" xfId="36187"/>
    <cellStyle name="Normal 6 38 2 3 2" xfId="36188"/>
    <cellStyle name="Normal 6 38 2 4" xfId="36189"/>
    <cellStyle name="Normal 6 38 3" xfId="36190"/>
    <cellStyle name="Normal 6 38 3 2" xfId="36191"/>
    <cellStyle name="Normal 6 38 4" xfId="36192"/>
    <cellStyle name="Normal 6 38 4 2" xfId="36193"/>
    <cellStyle name="Normal 6 38 5" xfId="36194"/>
    <cellStyle name="Normal 6 39" xfId="36195"/>
    <cellStyle name="Normal 6 39 2" xfId="36196"/>
    <cellStyle name="Normal 6 39 2 2" xfId="36197"/>
    <cellStyle name="Normal 6 39 3" xfId="36198"/>
    <cellStyle name="Normal 6 39 3 2" xfId="36199"/>
    <cellStyle name="Normal 6 39 4" xfId="36200"/>
    <cellStyle name="Normal 6 4" xfId="36201"/>
    <cellStyle name="Normal 6 4 10" xfId="36202"/>
    <cellStyle name="Normal 6 4 2" xfId="36203"/>
    <cellStyle name="Normal 6 4 2 2" xfId="36204"/>
    <cellStyle name="Normal 6 4 2 2 2" xfId="36205"/>
    <cellStyle name="Normal 6 4 2 2 2 2" xfId="36206"/>
    <cellStyle name="Normal 6 4 2 2 2 2 2" xfId="36207"/>
    <cellStyle name="Normal 6 4 2 2 2 2 2 2" xfId="36208"/>
    <cellStyle name="Normal 6 4 2 2 2 2 3" xfId="36209"/>
    <cellStyle name="Normal 6 4 2 2 2 2 3 2" xfId="36210"/>
    <cellStyle name="Normal 6 4 2 2 2 2 4" xfId="36211"/>
    <cellStyle name="Normal 6 4 2 2 2 3" xfId="36212"/>
    <cellStyle name="Normal 6 4 2 2 2 3 2" xfId="36213"/>
    <cellStyle name="Normal 6 4 2 2 2 4" xfId="36214"/>
    <cellStyle name="Normal 6 4 2 2 2 4 2" xfId="36215"/>
    <cellStyle name="Normal 6 4 2 2 2 5" xfId="36216"/>
    <cellStyle name="Normal 6 4 2 2 3" xfId="36217"/>
    <cellStyle name="Normal 6 4 2 2 3 2" xfId="36218"/>
    <cellStyle name="Normal 6 4 2 2 3 2 2" xfId="36219"/>
    <cellStyle name="Normal 6 4 2 2 3 3" xfId="36220"/>
    <cellStyle name="Normal 6 4 2 2 3 3 2" xfId="36221"/>
    <cellStyle name="Normal 6 4 2 2 3 4" xfId="36222"/>
    <cellStyle name="Normal 6 4 2 2 4" xfId="36223"/>
    <cellStyle name="Normal 6 4 2 2 4 2" xfId="36224"/>
    <cellStyle name="Normal 6 4 2 2 5" xfId="36225"/>
    <cellStyle name="Normal 6 4 2 2 5 2" xfId="36226"/>
    <cellStyle name="Normal 6 4 2 2 6" xfId="36227"/>
    <cellStyle name="Normal 6 4 2 3" xfId="36228"/>
    <cellStyle name="Normal 6 4 2 3 2" xfId="36229"/>
    <cellStyle name="Normal 6 4 2 3 2 2" xfId="36230"/>
    <cellStyle name="Normal 6 4 2 3 2 2 2" xfId="36231"/>
    <cellStyle name="Normal 6 4 2 3 2 2 2 2" xfId="36232"/>
    <cellStyle name="Normal 6 4 2 3 2 2 3" xfId="36233"/>
    <cellStyle name="Normal 6 4 2 3 2 2 3 2" xfId="36234"/>
    <cellStyle name="Normal 6 4 2 3 2 2 4" xfId="36235"/>
    <cellStyle name="Normal 6 4 2 3 2 3" xfId="36236"/>
    <cellStyle name="Normal 6 4 2 3 2 3 2" xfId="36237"/>
    <cellStyle name="Normal 6 4 2 3 2 4" xfId="36238"/>
    <cellStyle name="Normal 6 4 2 3 2 4 2" xfId="36239"/>
    <cellStyle name="Normal 6 4 2 3 2 5" xfId="36240"/>
    <cellStyle name="Normal 6 4 2 3 3" xfId="36241"/>
    <cellStyle name="Normal 6 4 2 3 3 2" xfId="36242"/>
    <cellStyle name="Normal 6 4 2 3 3 2 2" xfId="36243"/>
    <cellStyle name="Normal 6 4 2 3 3 3" xfId="36244"/>
    <cellStyle name="Normal 6 4 2 3 3 3 2" xfId="36245"/>
    <cellStyle name="Normal 6 4 2 3 3 4" xfId="36246"/>
    <cellStyle name="Normal 6 4 2 3 4" xfId="36247"/>
    <cellStyle name="Normal 6 4 2 3 4 2" xfId="36248"/>
    <cellStyle name="Normal 6 4 2 3 5" xfId="36249"/>
    <cellStyle name="Normal 6 4 2 3 5 2" xfId="36250"/>
    <cellStyle name="Normal 6 4 2 3 6" xfId="36251"/>
    <cellStyle name="Normal 6 4 2 4" xfId="36252"/>
    <cellStyle name="Normal 6 4 2 4 2" xfId="36253"/>
    <cellStyle name="Normal 6 4 2 4 2 2" xfId="36254"/>
    <cellStyle name="Normal 6 4 2 4 2 2 2" xfId="36255"/>
    <cellStyle name="Normal 6 4 2 4 2 2 2 2" xfId="36256"/>
    <cellStyle name="Normal 6 4 2 4 2 2 3" xfId="36257"/>
    <cellStyle name="Normal 6 4 2 4 2 2 3 2" xfId="36258"/>
    <cellStyle name="Normal 6 4 2 4 2 2 4" xfId="36259"/>
    <cellStyle name="Normal 6 4 2 4 2 3" xfId="36260"/>
    <cellStyle name="Normal 6 4 2 4 2 3 2" xfId="36261"/>
    <cellStyle name="Normal 6 4 2 4 2 4" xfId="36262"/>
    <cellStyle name="Normal 6 4 2 4 2 4 2" xfId="36263"/>
    <cellStyle name="Normal 6 4 2 4 2 5" xfId="36264"/>
    <cellStyle name="Normal 6 4 2 4 3" xfId="36265"/>
    <cellStyle name="Normal 6 4 2 4 3 2" xfId="36266"/>
    <cellStyle name="Normal 6 4 2 4 3 2 2" xfId="36267"/>
    <cellStyle name="Normal 6 4 2 4 3 3" xfId="36268"/>
    <cellStyle name="Normal 6 4 2 4 3 3 2" xfId="36269"/>
    <cellStyle name="Normal 6 4 2 4 3 4" xfId="36270"/>
    <cellStyle name="Normal 6 4 2 4 4" xfId="36271"/>
    <cellStyle name="Normal 6 4 2 4 4 2" xfId="36272"/>
    <cellStyle name="Normal 6 4 2 4 5" xfId="36273"/>
    <cellStyle name="Normal 6 4 2 4 5 2" xfId="36274"/>
    <cellStyle name="Normal 6 4 2 4 6" xfId="36275"/>
    <cellStyle name="Normal 6 4 2 5" xfId="36276"/>
    <cellStyle name="Normal 6 4 2 5 2" xfId="36277"/>
    <cellStyle name="Normal 6 4 2 5 2 2" xfId="36278"/>
    <cellStyle name="Normal 6 4 2 5 2 2 2" xfId="36279"/>
    <cellStyle name="Normal 6 4 2 5 2 3" xfId="36280"/>
    <cellStyle name="Normal 6 4 2 5 2 3 2" xfId="36281"/>
    <cellStyle name="Normal 6 4 2 5 2 4" xfId="36282"/>
    <cellStyle name="Normal 6 4 2 5 3" xfId="36283"/>
    <cellStyle name="Normal 6 4 2 5 3 2" xfId="36284"/>
    <cellStyle name="Normal 6 4 2 5 4" xfId="36285"/>
    <cellStyle name="Normal 6 4 2 5 4 2" xfId="36286"/>
    <cellStyle name="Normal 6 4 2 5 5" xfId="36287"/>
    <cellStyle name="Normal 6 4 2 6" xfId="36288"/>
    <cellStyle name="Normal 6 4 2 6 2" xfId="36289"/>
    <cellStyle name="Normal 6 4 2 6 2 2" xfId="36290"/>
    <cellStyle name="Normal 6 4 2 6 3" xfId="36291"/>
    <cellStyle name="Normal 6 4 2 6 3 2" xfId="36292"/>
    <cellStyle name="Normal 6 4 2 6 4" xfId="36293"/>
    <cellStyle name="Normal 6 4 2 7" xfId="36294"/>
    <cellStyle name="Normal 6 4 2 7 2" xfId="36295"/>
    <cellStyle name="Normal 6 4 2 8" xfId="36296"/>
    <cellStyle name="Normal 6 4 2 8 2" xfId="36297"/>
    <cellStyle name="Normal 6 4 2 9" xfId="36298"/>
    <cellStyle name="Normal 6 4 3" xfId="36299"/>
    <cellStyle name="Normal 6 4 3 2" xfId="36300"/>
    <cellStyle name="Normal 6 4 3 2 2" xfId="36301"/>
    <cellStyle name="Normal 6 4 3 2 2 2" xfId="36302"/>
    <cellStyle name="Normal 6 4 3 2 2 2 2" xfId="36303"/>
    <cellStyle name="Normal 6 4 3 2 2 3" xfId="36304"/>
    <cellStyle name="Normal 6 4 3 2 2 3 2" xfId="36305"/>
    <cellStyle name="Normal 6 4 3 2 2 4" xfId="36306"/>
    <cellStyle name="Normal 6 4 3 2 3" xfId="36307"/>
    <cellStyle name="Normal 6 4 3 2 3 2" xfId="36308"/>
    <cellStyle name="Normal 6 4 3 2 4" xfId="36309"/>
    <cellStyle name="Normal 6 4 3 2 4 2" xfId="36310"/>
    <cellStyle name="Normal 6 4 3 2 5" xfId="36311"/>
    <cellStyle name="Normal 6 4 3 3" xfId="36312"/>
    <cellStyle name="Normal 6 4 3 3 2" xfId="36313"/>
    <cellStyle name="Normal 6 4 3 3 2 2" xfId="36314"/>
    <cellStyle name="Normal 6 4 3 3 3" xfId="36315"/>
    <cellStyle name="Normal 6 4 3 3 3 2" xfId="36316"/>
    <cellStyle name="Normal 6 4 3 3 4" xfId="36317"/>
    <cellStyle name="Normal 6 4 3 4" xfId="36318"/>
    <cellStyle name="Normal 6 4 3 4 2" xfId="36319"/>
    <cellStyle name="Normal 6 4 3 5" xfId="36320"/>
    <cellStyle name="Normal 6 4 3 5 2" xfId="36321"/>
    <cellStyle name="Normal 6 4 3 6" xfId="36322"/>
    <cellStyle name="Normal 6 4 4" xfId="36323"/>
    <cellStyle name="Normal 6 4 4 2" xfId="36324"/>
    <cellStyle name="Normal 6 4 4 2 2" xfId="36325"/>
    <cellStyle name="Normal 6 4 4 2 2 2" xfId="36326"/>
    <cellStyle name="Normal 6 4 4 2 2 2 2" xfId="36327"/>
    <cellStyle name="Normal 6 4 4 2 2 3" xfId="36328"/>
    <cellStyle name="Normal 6 4 4 2 2 3 2" xfId="36329"/>
    <cellStyle name="Normal 6 4 4 2 2 4" xfId="36330"/>
    <cellStyle name="Normal 6 4 4 2 3" xfId="36331"/>
    <cellStyle name="Normal 6 4 4 2 3 2" xfId="36332"/>
    <cellStyle name="Normal 6 4 4 2 4" xfId="36333"/>
    <cellStyle name="Normal 6 4 4 2 4 2" xfId="36334"/>
    <cellStyle name="Normal 6 4 4 2 5" xfId="36335"/>
    <cellStyle name="Normal 6 4 4 3" xfId="36336"/>
    <cellStyle name="Normal 6 4 4 3 2" xfId="36337"/>
    <cellStyle name="Normal 6 4 4 3 2 2" xfId="36338"/>
    <cellStyle name="Normal 6 4 4 3 3" xfId="36339"/>
    <cellStyle name="Normal 6 4 4 3 3 2" xfId="36340"/>
    <cellStyle name="Normal 6 4 4 3 4" xfId="36341"/>
    <cellStyle name="Normal 6 4 4 4" xfId="36342"/>
    <cellStyle name="Normal 6 4 4 4 2" xfId="36343"/>
    <cellStyle name="Normal 6 4 4 5" xfId="36344"/>
    <cellStyle name="Normal 6 4 4 5 2" xfId="36345"/>
    <cellStyle name="Normal 6 4 4 6" xfId="36346"/>
    <cellStyle name="Normal 6 4 5" xfId="36347"/>
    <cellStyle name="Normal 6 4 5 2" xfId="36348"/>
    <cellStyle name="Normal 6 4 5 2 2" xfId="36349"/>
    <cellStyle name="Normal 6 4 5 2 2 2" xfId="36350"/>
    <cellStyle name="Normal 6 4 5 2 2 2 2" xfId="36351"/>
    <cellStyle name="Normal 6 4 5 2 2 3" xfId="36352"/>
    <cellStyle name="Normal 6 4 5 2 2 3 2" xfId="36353"/>
    <cellStyle name="Normal 6 4 5 2 2 4" xfId="36354"/>
    <cellStyle name="Normal 6 4 5 2 3" xfId="36355"/>
    <cellStyle name="Normal 6 4 5 2 3 2" xfId="36356"/>
    <cellStyle name="Normal 6 4 5 2 4" xfId="36357"/>
    <cellStyle name="Normal 6 4 5 2 4 2" xfId="36358"/>
    <cellStyle name="Normal 6 4 5 2 5" xfId="36359"/>
    <cellStyle name="Normal 6 4 5 3" xfId="36360"/>
    <cellStyle name="Normal 6 4 5 3 2" xfId="36361"/>
    <cellStyle name="Normal 6 4 5 3 2 2" xfId="36362"/>
    <cellStyle name="Normal 6 4 5 3 3" xfId="36363"/>
    <cellStyle name="Normal 6 4 5 3 3 2" xfId="36364"/>
    <cellStyle name="Normal 6 4 5 3 4" xfId="36365"/>
    <cellStyle name="Normal 6 4 5 4" xfId="36366"/>
    <cellStyle name="Normal 6 4 5 4 2" xfId="36367"/>
    <cellStyle name="Normal 6 4 5 5" xfId="36368"/>
    <cellStyle name="Normal 6 4 5 5 2" xfId="36369"/>
    <cellStyle name="Normal 6 4 5 6" xfId="36370"/>
    <cellStyle name="Normal 6 4 6" xfId="36371"/>
    <cellStyle name="Normal 6 4 6 2" xfId="36372"/>
    <cellStyle name="Normal 6 4 6 2 2" xfId="36373"/>
    <cellStyle name="Normal 6 4 6 2 2 2" xfId="36374"/>
    <cellStyle name="Normal 6 4 6 2 3" xfId="36375"/>
    <cellStyle name="Normal 6 4 6 2 3 2" xfId="36376"/>
    <cellStyle name="Normal 6 4 6 2 4" xfId="36377"/>
    <cellStyle name="Normal 6 4 6 3" xfId="36378"/>
    <cellStyle name="Normal 6 4 6 3 2" xfId="36379"/>
    <cellStyle name="Normal 6 4 6 4" xfId="36380"/>
    <cellStyle name="Normal 6 4 6 4 2" xfId="36381"/>
    <cellStyle name="Normal 6 4 6 5" xfId="36382"/>
    <cellStyle name="Normal 6 4 7" xfId="36383"/>
    <cellStyle name="Normal 6 4 7 2" xfId="36384"/>
    <cellStyle name="Normal 6 4 7 2 2" xfId="36385"/>
    <cellStyle name="Normal 6 4 7 3" xfId="36386"/>
    <cellStyle name="Normal 6 4 7 3 2" xfId="36387"/>
    <cellStyle name="Normal 6 4 7 4" xfId="36388"/>
    <cellStyle name="Normal 6 4 8" xfId="36389"/>
    <cellStyle name="Normal 6 4 8 2" xfId="36390"/>
    <cellStyle name="Normal 6 4 9" xfId="36391"/>
    <cellStyle name="Normal 6 4 9 2" xfId="36392"/>
    <cellStyle name="Normal 6 40" xfId="36393"/>
    <cellStyle name="Normal 6 40 2" xfId="36394"/>
    <cellStyle name="Normal 6 41" xfId="36395"/>
    <cellStyle name="Normal 6 41 2" xfId="36396"/>
    <cellStyle name="Normal 6 42" xfId="36397"/>
    <cellStyle name="Normal 6 5" xfId="36398"/>
    <cellStyle name="Normal 6 5 10" xfId="36399"/>
    <cellStyle name="Normal 6 5 2" xfId="36400"/>
    <cellStyle name="Normal 6 5 2 2" xfId="36401"/>
    <cellStyle name="Normal 6 5 2 2 2" xfId="36402"/>
    <cellStyle name="Normal 6 5 2 2 2 2" xfId="36403"/>
    <cellStyle name="Normal 6 5 2 2 2 2 2" xfId="36404"/>
    <cellStyle name="Normal 6 5 2 2 2 2 2 2" xfId="36405"/>
    <cellStyle name="Normal 6 5 2 2 2 2 3" xfId="36406"/>
    <cellStyle name="Normal 6 5 2 2 2 2 3 2" xfId="36407"/>
    <cellStyle name="Normal 6 5 2 2 2 2 4" xfId="36408"/>
    <cellStyle name="Normal 6 5 2 2 2 3" xfId="36409"/>
    <cellStyle name="Normal 6 5 2 2 2 3 2" xfId="36410"/>
    <cellStyle name="Normal 6 5 2 2 2 4" xfId="36411"/>
    <cellStyle name="Normal 6 5 2 2 2 4 2" xfId="36412"/>
    <cellStyle name="Normal 6 5 2 2 2 5" xfId="36413"/>
    <cellStyle name="Normal 6 5 2 2 3" xfId="36414"/>
    <cellStyle name="Normal 6 5 2 2 3 2" xfId="36415"/>
    <cellStyle name="Normal 6 5 2 2 3 2 2" xfId="36416"/>
    <cellStyle name="Normal 6 5 2 2 3 3" xfId="36417"/>
    <cellStyle name="Normal 6 5 2 2 3 3 2" xfId="36418"/>
    <cellStyle name="Normal 6 5 2 2 3 4" xfId="36419"/>
    <cellStyle name="Normal 6 5 2 2 4" xfId="36420"/>
    <cellStyle name="Normal 6 5 2 2 4 2" xfId="36421"/>
    <cellStyle name="Normal 6 5 2 2 5" xfId="36422"/>
    <cellStyle name="Normal 6 5 2 2 5 2" xfId="36423"/>
    <cellStyle name="Normal 6 5 2 2 6" xfId="36424"/>
    <cellStyle name="Normal 6 5 2 3" xfId="36425"/>
    <cellStyle name="Normal 6 5 2 3 2" xfId="36426"/>
    <cellStyle name="Normal 6 5 2 3 2 2" xfId="36427"/>
    <cellStyle name="Normal 6 5 2 3 2 2 2" xfId="36428"/>
    <cellStyle name="Normal 6 5 2 3 2 2 2 2" xfId="36429"/>
    <cellStyle name="Normal 6 5 2 3 2 2 3" xfId="36430"/>
    <cellStyle name="Normal 6 5 2 3 2 2 3 2" xfId="36431"/>
    <cellStyle name="Normal 6 5 2 3 2 2 4" xfId="36432"/>
    <cellStyle name="Normal 6 5 2 3 2 3" xfId="36433"/>
    <cellStyle name="Normal 6 5 2 3 2 3 2" xfId="36434"/>
    <cellStyle name="Normal 6 5 2 3 2 4" xfId="36435"/>
    <cellStyle name="Normal 6 5 2 3 2 4 2" xfId="36436"/>
    <cellStyle name="Normal 6 5 2 3 2 5" xfId="36437"/>
    <cellStyle name="Normal 6 5 2 3 3" xfId="36438"/>
    <cellStyle name="Normal 6 5 2 3 3 2" xfId="36439"/>
    <cellStyle name="Normal 6 5 2 3 3 2 2" xfId="36440"/>
    <cellStyle name="Normal 6 5 2 3 3 3" xfId="36441"/>
    <cellStyle name="Normal 6 5 2 3 3 3 2" xfId="36442"/>
    <cellStyle name="Normal 6 5 2 3 3 4" xfId="36443"/>
    <cellStyle name="Normal 6 5 2 3 4" xfId="36444"/>
    <cellStyle name="Normal 6 5 2 3 4 2" xfId="36445"/>
    <cellStyle name="Normal 6 5 2 3 5" xfId="36446"/>
    <cellStyle name="Normal 6 5 2 3 5 2" xfId="36447"/>
    <cellStyle name="Normal 6 5 2 3 6" xfId="36448"/>
    <cellStyle name="Normal 6 5 2 4" xfId="36449"/>
    <cellStyle name="Normal 6 5 2 4 2" xfId="36450"/>
    <cellStyle name="Normal 6 5 2 4 2 2" xfId="36451"/>
    <cellStyle name="Normal 6 5 2 4 2 2 2" xfId="36452"/>
    <cellStyle name="Normal 6 5 2 4 2 2 2 2" xfId="36453"/>
    <cellStyle name="Normal 6 5 2 4 2 2 3" xfId="36454"/>
    <cellStyle name="Normal 6 5 2 4 2 2 3 2" xfId="36455"/>
    <cellStyle name="Normal 6 5 2 4 2 2 4" xfId="36456"/>
    <cellStyle name="Normal 6 5 2 4 2 3" xfId="36457"/>
    <cellStyle name="Normal 6 5 2 4 2 3 2" xfId="36458"/>
    <cellStyle name="Normal 6 5 2 4 2 4" xfId="36459"/>
    <cellStyle name="Normal 6 5 2 4 2 4 2" xfId="36460"/>
    <cellStyle name="Normal 6 5 2 4 2 5" xfId="36461"/>
    <cellStyle name="Normal 6 5 2 4 3" xfId="36462"/>
    <cellStyle name="Normal 6 5 2 4 3 2" xfId="36463"/>
    <cellStyle name="Normal 6 5 2 4 3 2 2" xfId="36464"/>
    <cellStyle name="Normal 6 5 2 4 3 3" xfId="36465"/>
    <cellStyle name="Normal 6 5 2 4 3 3 2" xfId="36466"/>
    <cellStyle name="Normal 6 5 2 4 3 4" xfId="36467"/>
    <cellStyle name="Normal 6 5 2 4 4" xfId="36468"/>
    <cellStyle name="Normal 6 5 2 4 4 2" xfId="36469"/>
    <cellStyle name="Normal 6 5 2 4 5" xfId="36470"/>
    <cellStyle name="Normal 6 5 2 4 5 2" xfId="36471"/>
    <cellStyle name="Normal 6 5 2 4 6" xfId="36472"/>
    <cellStyle name="Normal 6 5 2 5" xfId="36473"/>
    <cellStyle name="Normal 6 5 2 5 2" xfId="36474"/>
    <cellStyle name="Normal 6 5 2 5 2 2" xfId="36475"/>
    <cellStyle name="Normal 6 5 2 5 2 2 2" xfId="36476"/>
    <cellStyle name="Normal 6 5 2 5 2 3" xfId="36477"/>
    <cellStyle name="Normal 6 5 2 5 2 3 2" xfId="36478"/>
    <cellStyle name="Normal 6 5 2 5 2 4" xfId="36479"/>
    <cellStyle name="Normal 6 5 2 5 3" xfId="36480"/>
    <cellStyle name="Normal 6 5 2 5 3 2" xfId="36481"/>
    <cellStyle name="Normal 6 5 2 5 4" xfId="36482"/>
    <cellStyle name="Normal 6 5 2 5 4 2" xfId="36483"/>
    <cellStyle name="Normal 6 5 2 5 5" xfId="36484"/>
    <cellStyle name="Normal 6 5 2 6" xfId="36485"/>
    <cellStyle name="Normal 6 5 2 6 2" xfId="36486"/>
    <cellStyle name="Normal 6 5 2 6 2 2" xfId="36487"/>
    <cellStyle name="Normal 6 5 2 6 3" xfId="36488"/>
    <cellStyle name="Normal 6 5 2 6 3 2" xfId="36489"/>
    <cellStyle name="Normal 6 5 2 6 4" xfId="36490"/>
    <cellStyle name="Normal 6 5 2 7" xfId="36491"/>
    <cellStyle name="Normal 6 5 2 7 2" xfId="36492"/>
    <cellStyle name="Normal 6 5 2 8" xfId="36493"/>
    <cellStyle name="Normal 6 5 2 8 2" xfId="36494"/>
    <cellStyle name="Normal 6 5 2 9" xfId="36495"/>
    <cellStyle name="Normal 6 5 3" xfId="36496"/>
    <cellStyle name="Normal 6 5 3 2" xfId="36497"/>
    <cellStyle name="Normal 6 5 3 2 2" xfId="36498"/>
    <cellStyle name="Normal 6 5 3 2 2 2" xfId="36499"/>
    <cellStyle name="Normal 6 5 3 2 2 2 2" xfId="36500"/>
    <cellStyle name="Normal 6 5 3 2 2 3" xfId="36501"/>
    <cellStyle name="Normal 6 5 3 2 2 3 2" xfId="36502"/>
    <cellStyle name="Normal 6 5 3 2 2 4" xfId="36503"/>
    <cellStyle name="Normal 6 5 3 2 3" xfId="36504"/>
    <cellStyle name="Normal 6 5 3 2 3 2" xfId="36505"/>
    <cellStyle name="Normal 6 5 3 2 4" xfId="36506"/>
    <cellStyle name="Normal 6 5 3 2 4 2" xfId="36507"/>
    <cellStyle name="Normal 6 5 3 2 5" xfId="36508"/>
    <cellStyle name="Normal 6 5 3 3" xfId="36509"/>
    <cellStyle name="Normal 6 5 3 3 2" xfId="36510"/>
    <cellStyle name="Normal 6 5 3 3 2 2" xfId="36511"/>
    <cellStyle name="Normal 6 5 3 3 3" xfId="36512"/>
    <cellStyle name="Normal 6 5 3 3 3 2" xfId="36513"/>
    <cellStyle name="Normal 6 5 3 3 4" xfId="36514"/>
    <cellStyle name="Normal 6 5 3 4" xfId="36515"/>
    <cellStyle name="Normal 6 5 3 4 2" xfId="36516"/>
    <cellStyle name="Normal 6 5 3 5" xfId="36517"/>
    <cellStyle name="Normal 6 5 3 5 2" xfId="36518"/>
    <cellStyle name="Normal 6 5 3 6" xfId="36519"/>
    <cellStyle name="Normal 6 5 4" xfId="36520"/>
    <cellStyle name="Normal 6 5 4 2" xfId="36521"/>
    <cellStyle name="Normal 6 5 4 2 2" xfId="36522"/>
    <cellStyle name="Normal 6 5 4 2 2 2" xfId="36523"/>
    <cellStyle name="Normal 6 5 4 2 2 2 2" xfId="36524"/>
    <cellStyle name="Normal 6 5 4 2 2 3" xfId="36525"/>
    <cellStyle name="Normal 6 5 4 2 2 3 2" xfId="36526"/>
    <cellStyle name="Normal 6 5 4 2 2 4" xfId="36527"/>
    <cellStyle name="Normal 6 5 4 2 3" xfId="36528"/>
    <cellStyle name="Normal 6 5 4 2 3 2" xfId="36529"/>
    <cellStyle name="Normal 6 5 4 2 4" xfId="36530"/>
    <cellStyle name="Normal 6 5 4 2 4 2" xfId="36531"/>
    <cellStyle name="Normal 6 5 4 2 5" xfId="36532"/>
    <cellStyle name="Normal 6 5 4 3" xfId="36533"/>
    <cellStyle name="Normal 6 5 4 3 2" xfId="36534"/>
    <cellStyle name="Normal 6 5 4 3 2 2" xfId="36535"/>
    <cellStyle name="Normal 6 5 4 3 3" xfId="36536"/>
    <cellStyle name="Normal 6 5 4 3 3 2" xfId="36537"/>
    <cellStyle name="Normal 6 5 4 3 4" xfId="36538"/>
    <cellStyle name="Normal 6 5 4 4" xfId="36539"/>
    <cellStyle name="Normal 6 5 4 4 2" xfId="36540"/>
    <cellStyle name="Normal 6 5 4 5" xfId="36541"/>
    <cellStyle name="Normal 6 5 4 5 2" xfId="36542"/>
    <cellStyle name="Normal 6 5 4 6" xfId="36543"/>
    <cellStyle name="Normal 6 5 5" xfId="36544"/>
    <cellStyle name="Normal 6 5 5 2" xfId="36545"/>
    <cellStyle name="Normal 6 5 5 2 2" xfId="36546"/>
    <cellStyle name="Normal 6 5 5 2 2 2" xfId="36547"/>
    <cellStyle name="Normal 6 5 5 2 2 2 2" xfId="36548"/>
    <cellStyle name="Normal 6 5 5 2 2 3" xfId="36549"/>
    <cellStyle name="Normal 6 5 5 2 2 3 2" xfId="36550"/>
    <cellStyle name="Normal 6 5 5 2 2 4" xfId="36551"/>
    <cellStyle name="Normal 6 5 5 2 3" xfId="36552"/>
    <cellStyle name="Normal 6 5 5 2 3 2" xfId="36553"/>
    <cellStyle name="Normal 6 5 5 2 4" xfId="36554"/>
    <cellStyle name="Normal 6 5 5 2 4 2" xfId="36555"/>
    <cellStyle name="Normal 6 5 5 2 5" xfId="36556"/>
    <cellStyle name="Normal 6 5 5 3" xfId="36557"/>
    <cellStyle name="Normal 6 5 5 3 2" xfId="36558"/>
    <cellStyle name="Normal 6 5 5 3 2 2" xfId="36559"/>
    <cellStyle name="Normal 6 5 5 3 3" xfId="36560"/>
    <cellStyle name="Normal 6 5 5 3 3 2" xfId="36561"/>
    <cellStyle name="Normal 6 5 5 3 4" xfId="36562"/>
    <cellStyle name="Normal 6 5 5 4" xfId="36563"/>
    <cellStyle name="Normal 6 5 5 4 2" xfId="36564"/>
    <cellStyle name="Normal 6 5 5 5" xfId="36565"/>
    <cellStyle name="Normal 6 5 5 5 2" xfId="36566"/>
    <cellStyle name="Normal 6 5 5 6" xfId="36567"/>
    <cellStyle name="Normal 6 5 6" xfId="36568"/>
    <cellStyle name="Normal 6 5 6 2" xfId="36569"/>
    <cellStyle name="Normal 6 5 6 2 2" xfId="36570"/>
    <cellStyle name="Normal 6 5 6 2 2 2" xfId="36571"/>
    <cellStyle name="Normal 6 5 6 2 3" xfId="36572"/>
    <cellStyle name="Normal 6 5 6 2 3 2" xfId="36573"/>
    <cellStyle name="Normal 6 5 6 2 4" xfId="36574"/>
    <cellStyle name="Normal 6 5 6 3" xfId="36575"/>
    <cellStyle name="Normal 6 5 6 3 2" xfId="36576"/>
    <cellStyle name="Normal 6 5 6 4" xfId="36577"/>
    <cellStyle name="Normal 6 5 6 4 2" xfId="36578"/>
    <cellStyle name="Normal 6 5 6 5" xfId="36579"/>
    <cellStyle name="Normal 6 5 7" xfId="36580"/>
    <cellStyle name="Normal 6 5 7 2" xfId="36581"/>
    <cellStyle name="Normal 6 5 7 2 2" xfId="36582"/>
    <cellStyle name="Normal 6 5 7 3" xfId="36583"/>
    <cellStyle name="Normal 6 5 7 3 2" xfId="36584"/>
    <cellStyle name="Normal 6 5 7 4" xfId="36585"/>
    <cellStyle name="Normal 6 5 8" xfId="36586"/>
    <cellStyle name="Normal 6 5 8 2" xfId="36587"/>
    <cellStyle name="Normal 6 5 9" xfId="36588"/>
    <cellStyle name="Normal 6 5 9 2" xfId="36589"/>
    <cellStyle name="Normal 6 6" xfId="36590"/>
    <cellStyle name="Normal 6 6 10" xfId="36591"/>
    <cellStyle name="Normal 6 6 2" xfId="36592"/>
    <cellStyle name="Normal 6 6 2 2" xfId="36593"/>
    <cellStyle name="Normal 6 6 2 2 2" xfId="36594"/>
    <cellStyle name="Normal 6 6 2 2 2 2" xfId="36595"/>
    <cellStyle name="Normal 6 6 2 2 2 2 2" xfId="36596"/>
    <cellStyle name="Normal 6 6 2 2 2 2 2 2" xfId="36597"/>
    <cellStyle name="Normal 6 6 2 2 2 2 3" xfId="36598"/>
    <cellStyle name="Normal 6 6 2 2 2 2 3 2" xfId="36599"/>
    <cellStyle name="Normal 6 6 2 2 2 2 4" xfId="36600"/>
    <cellStyle name="Normal 6 6 2 2 2 3" xfId="36601"/>
    <cellStyle name="Normal 6 6 2 2 2 3 2" xfId="36602"/>
    <cellStyle name="Normal 6 6 2 2 2 4" xfId="36603"/>
    <cellStyle name="Normal 6 6 2 2 2 4 2" xfId="36604"/>
    <cellStyle name="Normal 6 6 2 2 2 5" xfId="36605"/>
    <cellStyle name="Normal 6 6 2 2 3" xfId="36606"/>
    <cellStyle name="Normal 6 6 2 2 3 2" xfId="36607"/>
    <cellStyle name="Normal 6 6 2 2 3 2 2" xfId="36608"/>
    <cellStyle name="Normal 6 6 2 2 3 3" xfId="36609"/>
    <cellStyle name="Normal 6 6 2 2 3 3 2" xfId="36610"/>
    <cellStyle name="Normal 6 6 2 2 3 4" xfId="36611"/>
    <cellStyle name="Normal 6 6 2 2 4" xfId="36612"/>
    <cellStyle name="Normal 6 6 2 2 4 2" xfId="36613"/>
    <cellStyle name="Normal 6 6 2 2 5" xfId="36614"/>
    <cellStyle name="Normal 6 6 2 2 5 2" xfId="36615"/>
    <cellStyle name="Normal 6 6 2 2 6" xfId="36616"/>
    <cellStyle name="Normal 6 6 2 3" xfId="36617"/>
    <cellStyle name="Normal 6 6 2 3 2" xfId="36618"/>
    <cellStyle name="Normal 6 6 2 3 2 2" xfId="36619"/>
    <cellStyle name="Normal 6 6 2 3 2 2 2" xfId="36620"/>
    <cellStyle name="Normal 6 6 2 3 2 2 2 2" xfId="36621"/>
    <cellStyle name="Normal 6 6 2 3 2 2 3" xfId="36622"/>
    <cellStyle name="Normal 6 6 2 3 2 2 3 2" xfId="36623"/>
    <cellStyle name="Normal 6 6 2 3 2 2 4" xfId="36624"/>
    <cellStyle name="Normal 6 6 2 3 2 3" xfId="36625"/>
    <cellStyle name="Normal 6 6 2 3 2 3 2" xfId="36626"/>
    <cellStyle name="Normal 6 6 2 3 2 4" xfId="36627"/>
    <cellStyle name="Normal 6 6 2 3 2 4 2" xfId="36628"/>
    <cellStyle name="Normal 6 6 2 3 2 5" xfId="36629"/>
    <cellStyle name="Normal 6 6 2 3 3" xfId="36630"/>
    <cellStyle name="Normal 6 6 2 3 3 2" xfId="36631"/>
    <cellStyle name="Normal 6 6 2 3 3 2 2" xfId="36632"/>
    <cellStyle name="Normal 6 6 2 3 3 3" xfId="36633"/>
    <cellStyle name="Normal 6 6 2 3 3 3 2" xfId="36634"/>
    <cellStyle name="Normal 6 6 2 3 3 4" xfId="36635"/>
    <cellStyle name="Normal 6 6 2 3 4" xfId="36636"/>
    <cellStyle name="Normal 6 6 2 3 4 2" xfId="36637"/>
    <cellStyle name="Normal 6 6 2 3 5" xfId="36638"/>
    <cellStyle name="Normal 6 6 2 3 5 2" xfId="36639"/>
    <cellStyle name="Normal 6 6 2 3 6" xfId="36640"/>
    <cellStyle name="Normal 6 6 2 4" xfId="36641"/>
    <cellStyle name="Normal 6 6 2 4 2" xfId="36642"/>
    <cellStyle name="Normal 6 6 2 4 2 2" xfId="36643"/>
    <cellStyle name="Normal 6 6 2 4 2 2 2" xfId="36644"/>
    <cellStyle name="Normal 6 6 2 4 2 2 2 2" xfId="36645"/>
    <cellStyle name="Normal 6 6 2 4 2 2 3" xfId="36646"/>
    <cellStyle name="Normal 6 6 2 4 2 2 3 2" xfId="36647"/>
    <cellStyle name="Normal 6 6 2 4 2 2 4" xfId="36648"/>
    <cellStyle name="Normal 6 6 2 4 2 3" xfId="36649"/>
    <cellStyle name="Normal 6 6 2 4 2 3 2" xfId="36650"/>
    <cellStyle name="Normal 6 6 2 4 2 4" xfId="36651"/>
    <cellStyle name="Normal 6 6 2 4 2 4 2" xfId="36652"/>
    <cellStyle name="Normal 6 6 2 4 2 5" xfId="36653"/>
    <cellStyle name="Normal 6 6 2 4 3" xfId="36654"/>
    <cellStyle name="Normal 6 6 2 4 3 2" xfId="36655"/>
    <cellStyle name="Normal 6 6 2 4 3 2 2" xfId="36656"/>
    <cellStyle name="Normal 6 6 2 4 3 3" xfId="36657"/>
    <cellStyle name="Normal 6 6 2 4 3 3 2" xfId="36658"/>
    <cellStyle name="Normal 6 6 2 4 3 4" xfId="36659"/>
    <cellStyle name="Normal 6 6 2 4 4" xfId="36660"/>
    <cellStyle name="Normal 6 6 2 4 4 2" xfId="36661"/>
    <cellStyle name="Normal 6 6 2 4 5" xfId="36662"/>
    <cellStyle name="Normal 6 6 2 4 5 2" xfId="36663"/>
    <cellStyle name="Normal 6 6 2 4 6" xfId="36664"/>
    <cellStyle name="Normal 6 6 2 5" xfId="36665"/>
    <cellStyle name="Normal 6 6 2 5 2" xfId="36666"/>
    <cellStyle name="Normal 6 6 2 5 2 2" xfId="36667"/>
    <cellStyle name="Normal 6 6 2 5 2 2 2" xfId="36668"/>
    <cellStyle name="Normal 6 6 2 5 2 3" xfId="36669"/>
    <cellStyle name="Normal 6 6 2 5 2 3 2" xfId="36670"/>
    <cellStyle name="Normal 6 6 2 5 2 4" xfId="36671"/>
    <cellStyle name="Normal 6 6 2 5 3" xfId="36672"/>
    <cellStyle name="Normal 6 6 2 5 3 2" xfId="36673"/>
    <cellStyle name="Normal 6 6 2 5 4" xfId="36674"/>
    <cellStyle name="Normal 6 6 2 5 4 2" xfId="36675"/>
    <cellStyle name="Normal 6 6 2 5 5" xfId="36676"/>
    <cellStyle name="Normal 6 6 2 6" xfId="36677"/>
    <cellStyle name="Normal 6 6 2 6 2" xfId="36678"/>
    <cellStyle name="Normal 6 6 2 6 2 2" xfId="36679"/>
    <cellStyle name="Normal 6 6 2 6 3" xfId="36680"/>
    <cellStyle name="Normal 6 6 2 6 3 2" xfId="36681"/>
    <cellStyle name="Normal 6 6 2 6 4" xfId="36682"/>
    <cellStyle name="Normal 6 6 2 7" xfId="36683"/>
    <cellStyle name="Normal 6 6 2 7 2" xfId="36684"/>
    <cellStyle name="Normal 6 6 2 8" xfId="36685"/>
    <cellStyle name="Normal 6 6 2 8 2" xfId="36686"/>
    <cellStyle name="Normal 6 6 2 9" xfId="36687"/>
    <cellStyle name="Normal 6 6 3" xfId="36688"/>
    <cellStyle name="Normal 6 6 3 2" xfId="36689"/>
    <cellStyle name="Normal 6 6 3 2 2" xfId="36690"/>
    <cellStyle name="Normal 6 6 3 2 2 2" xfId="36691"/>
    <cellStyle name="Normal 6 6 3 2 2 2 2" xfId="36692"/>
    <cellStyle name="Normal 6 6 3 2 2 3" xfId="36693"/>
    <cellStyle name="Normal 6 6 3 2 2 3 2" xfId="36694"/>
    <cellStyle name="Normal 6 6 3 2 2 4" xfId="36695"/>
    <cellStyle name="Normal 6 6 3 2 3" xfId="36696"/>
    <cellStyle name="Normal 6 6 3 2 3 2" xfId="36697"/>
    <cellStyle name="Normal 6 6 3 2 4" xfId="36698"/>
    <cellStyle name="Normal 6 6 3 2 4 2" xfId="36699"/>
    <cellStyle name="Normal 6 6 3 2 5" xfId="36700"/>
    <cellStyle name="Normal 6 6 3 3" xfId="36701"/>
    <cellStyle name="Normal 6 6 3 3 2" xfId="36702"/>
    <cellStyle name="Normal 6 6 3 3 2 2" xfId="36703"/>
    <cellStyle name="Normal 6 6 3 3 3" xfId="36704"/>
    <cellStyle name="Normal 6 6 3 3 3 2" xfId="36705"/>
    <cellStyle name="Normal 6 6 3 3 4" xfId="36706"/>
    <cellStyle name="Normal 6 6 3 4" xfId="36707"/>
    <cellStyle name="Normal 6 6 3 4 2" xfId="36708"/>
    <cellStyle name="Normal 6 6 3 5" xfId="36709"/>
    <cellStyle name="Normal 6 6 3 5 2" xfId="36710"/>
    <cellStyle name="Normal 6 6 3 6" xfId="36711"/>
    <cellStyle name="Normal 6 6 4" xfId="36712"/>
    <cellStyle name="Normal 6 6 4 2" xfId="36713"/>
    <cellStyle name="Normal 6 6 4 2 2" xfId="36714"/>
    <cellStyle name="Normal 6 6 4 2 2 2" xfId="36715"/>
    <cellStyle name="Normal 6 6 4 2 2 2 2" xfId="36716"/>
    <cellStyle name="Normal 6 6 4 2 2 3" xfId="36717"/>
    <cellStyle name="Normal 6 6 4 2 2 3 2" xfId="36718"/>
    <cellStyle name="Normal 6 6 4 2 2 4" xfId="36719"/>
    <cellStyle name="Normal 6 6 4 2 3" xfId="36720"/>
    <cellStyle name="Normal 6 6 4 2 3 2" xfId="36721"/>
    <cellStyle name="Normal 6 6 4 2 4" xfId="36722"/>
    <cellStyle name="Normal 6 6 4 2 4 2" xfId="36723"/>
    <cellStyle name="Normal 6 6 4 2 5" xfId="36724"/>
    <cellStyle name="Normal 6 6 4 3" xfId="36725"/>
    <cellStyle name="Normal 6 6 4 3 2" xfId="36726"/>
    <cellStyle name="Normal 6 6 4 3 2 2" xfId="36727"/>
    <cellStyle name="Normal 6 6 4 3 3" xfId="36728"/>
    <cellStyle name="Normal 6 6 4 3 3 2" xfId="36729"/>
    <cellStyle name="Normal 6 6 4 3 4" xfId="36730"/>
    <cellStyle name="Normal 6 6 4 4" xfId="36731"/>
    <cellStyle name="Normal 6 6 4 4 2" xfId="36732"/>
    <cellStyle name="Normal 6 6 4 5" xfId="36733"/>
    <cellStyle name="Normal 6 6 4 5 2" xfId="36734"/>
    <cellStyle name="Normal 6 6 4 6" xfId="36735"/>
    <cellStyle name="Normal 6 6 5" xfId="36736"/>
    <cellStyle name="Normal 6 6 5 2" xfId="36737"/>
    <cellStyle name="Normal 6 6 5 2 2" xfId="36738"/>
    <cellStyle name="Normal 6 6 5 2 2 2" xfId="36739"/>
    <cellStyle name="Normal 6 6 5 2 2 2 2" xfId="36740"/>
    <cellStyle name="Normal 6 6 5 2 2 3" xfId="36741"/>
    <cellStyle name="Normal 6 6 5 2 2 3 2" xfId="36742"/>
    <cellStyle name="Normal 6 6 5 2 2 4" xfId="36743"/>
    <cellStyle name="Normal 6 6 5 2 3" xfId="36744"/>
    <cellStyle name="Normal 6 6 5 2 3 2" xfId="36745"/>
    <cellStyle name="Normal 6 6 5 2 4" xfId="36746"/>
    <cellStyle name="Normal 6 6 5 2 4 2" xfId="36747"/>
    <cellStyle name="Normal 6 6 5 2 5" xfId="36748"/>
    <cellStyle name="Normal 6 6 5 3" xfId="36749"/>
    <cellStyle name="Normal 6 6 5 3 2" xfId="36750"/>
    <cellStyle name="Normal 6 6 5 3 2 2" xfId="36751"/>
    <cellStyle name="Normal 6 6 5 3 3" xfId="36752"/>
    <cellStyle name="Normal 6 6 5 3 3 2" xfId="36753"/>
    <cellStyle name="Normal 6 6 5 3 4" xfId="36754"/>
    <cellStyle name="Normal 6 6 5 4" xfId="36755"/>
    <cellStyle name="Normal 6 6 5 4 2" xfId="36756"/>
    <cellStyle name="Normal 6 6 5 5" xfId="36757"/>
    <cellStyle name="Normal 6 6 5 5 2" xfId="36758"/>
    <cellStyle name="Normal 6 6 5 6" xfId="36759"/>
    <cellStyle name="Normal 6 6 6" xfId="36760"/>
    <cellStyle name="Normal 6 6 6 2" xfId="36761"/>
    <cellStyle name="Normal 6 6 6 2 2" xfId="36762"/>
    <cellStyle name="Normal 6 6 6 2 2 2" xfId="36763"/>
    <cellStyle name="Normal 6 6 6 2 3" xfId="36764"/>
    <cellStyle name="Normal 6 6 6 2 3 2" xfId="36765"/>
    <cellStyle name="Normal 6 6 6 2 4" xfId="36766"/>
    <cellStyle name="Normal 6 6 6 3" xfId="36767"/>
    <cellStyle name="Normal 6 6 6 3 2" xfId="36768"/>
    <cellStyle name="Normal 6 6 6 4" xfId="36769"/>
    <cellStyle name="Normal 6 6 6 4 2" xfId="36770"/>
    <cellStyle name="Normal 6 6 6 5" xfId="36771"/>
    <cellStyle name="Normal 6 6 7" xfId="36772"/>
    <cellStyle name="Normal 6 6 7 2" xfId="36773"/>
    <cellStyle name="Normal 6 6 7 2 2" xfId="36774"/>
    <cellStyle name="Normal 6 6 7 3" xfId="36775"/>
    <cellStyle name="Normal 6 6 7 3 2" xfId="36776"/>
    <cellStyle name="Normal 6 6 7 4" xfId="36777"/>
    <cellStyle name="Normal 6 6 8" xfId="36778"/>
    <cellStyle name="Normal 6 6 8 2" xfId="36779"/>
    <cellStyle name="Normal 6 6 9" xfId="36780"/>
    <cellStyle name="Normal 6 6 9 2" xfId="36781"/>
    <cellStyle name="Normal 6 7" xfId="36782"/>
    <cellStyle name="Normal 6 7 10" xfId="36783"/>
    <cellStyle name="Normal 6 7 2" xfId="36784"/>
    <cellStyle name="Normal 6 7 2 2" xfId="36785"/>
    <cellStyle name="Normal 6 7 2 2 2" xfId="36786"/>
    <cellStyle name="Normal 6 7 2 2 2 2" xfId="36787"/>
    <cellStyle name="Normal 6 7 2 2 2 2 2" xfId="36788"/>
    <cellStyle name="Normal 6 7 2 2 2 2 2 2" xfId="36789"/>
    <cellStyle name="Normal 6 7 2 2 2 2 3" xfId="36790"/>
    <cellStyle name="Normal 6 7 2 2 2 2 3 2" xfId="36791"/>
    <cellStyle name="Normal 6 7 2 2 2 2 4" xfId="36792"/>
    <cellStyle name="Normal 6 7 2 2 2 3" xfId="36793"/>
    <cellStyle name="Normal 6 7 2 2 2 3 2" xfId="36794"/>
    <cellStyle name="Normal 6 7 2 2 2 4" xfId="36795"/>
    <cellStyle name="Normal 6 7 2 2 2 4 2" xfId="36796"/>
    <cellStyle name="Normal 6 7 2 2 2 5" xfId="36797"/>
    <cellStyle name="Normal 6 7 2 2 3" xfId="36798"/>
    <cellStyle name="Normal 6 7 2 2 3 2" xfId="36799"/>
    <cellStyle name="Normal 6 7 2 2 3 2 2" xfId="36800"/>
    <cellStyle name="Normal 6 7 2 2 3 3" xfId="36801"/>
    <cellStyle name="Normal 6 7 2 2 3 3 2" xfId="36802"/>
    <cellStyle name="Normal 6 7 2 2 3 4" xfId="36803"/>
    <cellStyle name="Normal 6 7 2 2 4" xfId="36804"/>
    <cellStyle name="Normal 6 7 2 2 4 2" xfId="36805"/>
    <cellStyle name="Normal 6 7 2 2 5" xfId="36806"/>
    <cellStyle name="Normal 6 7 2 2 5 2" xfId="36807"/>
    <cellStyle name="Normal 6 7 2 2 6" xfId="36808"/>
    <cellStyle name="Normal 6 7 2 3" xfId="36809"/>
    <cellStyle name="Normal 6 7 2 3 2" xfId="36810"/>
    <cellStyle name="Normal 6 7 2 3 2 2" xfId="36811"/>
    <cellStyle name="Normal 6 7 2 3 2 2 2" xfId="36812"/>
    <cellStyle name="Normal 6 7 2 3 2 2 2 2" xfId="36813"/>
    <cellStyle name="Normal 6 7 2 3 2 2 3" xfId="36814"/>
    <cellStyle name="Normal 6 7 2 3 2 2 3 2" xfId="36815"/>
    <cellStyle name="Normal 6 7 2 3 2 2 4" xfId="36816"/>
    <cellStyle name="Normal 6 7 2 3 2 3" xfId="36817"/>
    <cellStyle name="Normal 6 7 2 3 2 3 2" xfId="36818"/>
    <cellStyle name="Normal 6 7 2 3 2 4" xfId="36819"/>
    <cellStyle name="Normal 6 7 2 3 2 4 2" xfId="36820"/>
    <cellStyle name="Normal 6 7 2 3 2 5" xfId="36821"/>
    <cellStyle name="Normal 6 7 2 3 3" xfId="36822"/>
    <cellStyle name="Normal 6 7 2 3 3 2" xfId="36823"/>
    <cellStyle name="Normal 6 7 2 3 3 2 2" xfId="36824"/>
    <cellStyle name="Normal 6 7 2 3 3 3" xfId="36825"/>
    <cellStyle name="Normal 6 7 2 3 3 3 2" xfId="36826"/>
    <cellStyle name="Normal 6 7 2 3 3 4" xfId="36827"/>
    <cellStyle name="Normal 6 7 2 3 4" xfId="36828"/>
    <cellStyle name="Normal 6 7 2 3 4 2" xfId="36829"/>
    <cellStyle name="Normal 6 7 2 3 5" xfId="36830"/>
    <cellStyle name="Normal 6 7 2 3 5 2" xfId="36831"/>
    <cellStyle name="Normal 6 7 2 3 6" xfId="36832"/>
    <cellStyle name="Normal 6 7 2 4" xfId="36833"/>
    <cellStyle name="Normal 6 7 2 4 2" xfId="36834"/>
    <cellStyle name="Normal 6 7 2 4 2 2" xfId="36835"/>
    <cellStyle name="Normal 6 7 2 4 2 2 2" xfId="36836"/>
    <cellStyle name="Normal 6 7 2 4 2 2 2 2" xfId="36837"/>
    <cellStyle name="Normal 6 7 2 4 2 2 3" xfId="36838"/>
    <cellStyle name="Normal 6 7 2 4 2 2 3 2" xfId="36839"/>
    <cellStyle name="Normal 6 7 2 4 2 2 4" xfId="36840"/>
    <cellStyle name="Normal 6 7 2 4 2 3" xfId="36841"/>
    <cellStyle name="Normal 6 7 2 4 2 3 2" xfId="36842"/>
    <cellStyle name="Normal 6 7 2 4 2 4" xfId="36843"/>
    <cellStyle name="Normal 6 7 2 4 2 4 2" xfId="36844"/>
    <cellStyle name="Normal 6 7 2 4 2 5" xfId="36845"/>
    <cellStyle name="Normal 6 7 2 4 3" xfId="36846"/>
    <cellStyle name="Normal 6 7 2 4 3 2" xfId="36847"/>
    <cellStyle name="Normal 6 7 2 4 3 2 2" xfId="36848"/>
    <cellStyle name="Normal 6 7 2 4 3 3" xfId="36849"/>
    <cellStyle name="Normal 6 7 2 4 3 3 2" xfId="36850"/>
    <cellStyle name="Normal 6 7 2 4 3 4" xfId="36851"/>
    <cellStyle name="Normal 6 7 2 4 4" xfId="36852"/>
    <cellStyle name="Normal 6 7 2 4 4 2" xfId="36853"/>
    <cellStyle name="Normal 6 7 2 4 5" xfId="36854"/>
    <cellStyle name="Normal 6 7 2 4 5 2" xfId="36855"/>
    <cellStyle name="Normal 6 7 2 4 6" xfId="36856"/>
    <cellStyle name="Normal 6 7 2 5" xfId="36857"/>
    <cellStyle name="Normal 6 7 2 5 2" xfId="36858"/>
    <cellStyle name="Normal 6 7 2 5 2 2" xfId="36859"/>
    <cellStyle name="Normal 6 7 2 5 2 2 2" xfId="36860"/>
    <cellStyle name="Normal 6 7 2 5 2 3" xfId="36861"/>
    <cellStyle name="Normal 6 7 2 5 2 3 2" xfId="36862"/>
    <cellStyle name="Normal 6 7 2 5 2 4" xfId="36863"/>
    <cellStyle name="Normal 6 7 2 5 3" xfId="36864"/>
    <cellStyle name="Normal 6 7 2 5 3 2" xfId="36865"/>
    <cellStyle name="Normal 6 7 2 5 4" xfId="36866"/>
    <cellStyle name="Normal 6 7 2 5 4 2" xfId="36867"/>
    <cellStyle name="Normal 6 7 2 5 5" xfId="36868"/>
    <cellStyle name="Normal 6 7 2 6" xfId="36869"/>
    <cellStyle name="Normal 6 7 2 6 2" xfId="36870"/>
    <cellStyle name="Normal 6 7 2 6 2 2" xfId="36871"/>
    <cellStyle name="Normal 6 7 2 6 3" xfId="36872"/>
    <cellStyle name="Normal 6 7 2 6 3 2" xfId="36873"/>
    <cellStyle name="Normal 6 7 2 6 4" xfId="36874"/>
    <cellStyle name="Normal 6 7 2 7" xfId="36875"/>
    <cellStyle name="Normal 6 7 2 7 2" xfId="36876"/>
    <cellStyle name="Normal 6 7 2 8" xfId="36877"/>
    <cellStyle name="Normal 6 7 2 8 2" xfId="36878"/>
    <cellStyle name="Normal 6 7 2 9" xfId="36879"/>
    <cellStyle name="Normal 6 7 3" xfId="36880"/>
    <cellStyle name="Normal 6 7 3 2" xfId="36881"/>
    <cellStyle name="Normal 6 7 3 2 2" xfId="36882"/>
    <cellStyle name="Normal 6 7 3 2 2 2" xfId="36883"/>
    <cellStyle name="Normal 6 7 3 2 2 2 2" xfId="36884"/>
    <cellStyle name="Normal 6 7 3 2 2 3" xfId="36885"/>
    <cellStyle name="Normal 6 7 3 2 2 3 2" xfId="36886"/>
    <cellStyle name="Normal 6 7 3 2 2 4" xfId="36887"/>
    <cellStyle name="Normal 6 7 3 2 3" xfId="36888"/>
    <cellStyle name="Normal 6 7 3 2 3 2" xfId="36889"/>
    <cellStyle name="Normal 6 7 3 2 4" xfId="36890"/>
    <cellStyle name="Normal 6 7 3 2 4 2" xfId="36891"/>
    <cellStyle name="Normal 6 7 3 2 5" xfId="36892"/>
    <cellStyle name="Normal 6 7 3 3" xfId="36893"/>
    <cellStyle name="Normal 6 7 3 3 2" xfId="36894"/>
    <cellStyle name="Normal 6 7 3 3 2 2" xfId="36895"/>
    <cellStyle name="Normal 6 7 3 3 3" xfId="36896"/>
    <cellStyle name="Normal 6 7 3 3 3 2" xfId="36897"/>
    <cellStyle name="Normal 6 7 3 3 4" xfId="36898"/>
    <cellStyle name="Normal 6 7 3 4" xfId="36899"/>
    <cellStyle name="Normal 6 7 3 4 2" xfId="36900"/>
    <cellStyle name="Normal 6 7 3 5" xfId="36901"/>
    <cellStyle name="Normal 6 7 3 5 2" xfId="36902"/>
    <cellStyle name="Normal 6 7 3 6" xfId="36903"/>
    <cellStyle name="Normal 6 7 4" xfId="36904"/>
    <cellStyle name="Normal 6 7 4 2" xfId="36905"/>
    <cellStyle name="Normal 6 7 4 2 2" xfId="36906"/>
    <cellStyle name="Normal 6 7 4 2 2 2" xfId="36907"/>
    <cellStyle name="Normal 6 7 4 2 2 2 2" xfId="36908"/>
    <cellStyle name="Normal 6 7 4 2 2 3" xfId="36909"/>
    <cellStyle name="Normal 6 7 4 2 2 3 2" xfId="36910"/>
    <cellStyle name="Normal 6 7 4 2 2 4" xfId="36911"/>
    <cellStyle name="Normal 6 7 4 2 3" xfId="36912"/>
    <cellStyle name="Normal 6 7 4 2 3 2" xfId="36913"/>
    <cellStyle name="Normal 6 7 4 2 4" xfId="36914"/>
    <cellStyle name="Normal 6 7 4 2 4 2" xfId="36915"/>
    <cellStyle name="Normal 6 7 4 2 5" xfId="36916"/>
    <cellStyle name="Normal 6 7 4 3" xfId="36917"/>
    <cellStyle name="Normal 6 7 4 3 2" xfId="36918"/>
    <cellStyle name="Normal 6 7 4 3 2 2" xfId="36919"/>
    <cellStyle name="Normal 6 7 4 3 3" xfId="36920"/>
    <cellStyle name="Normal 6 7 4 3 3 2" xfId="36921"/>
    <cellStyle name="Normal 6 7 4 3 4" xfId="36922"/>
    <cellStyle name="Normal 6 7 4 4" xfId="36923"/>
    <cellStyle name="Normal 6 7 4 4 2" xfId="36924"/>
    <cellStyle name="Normal 6 7 4 5" xfId="36925"/>
    <cellStyle name="Normal 6 7 4 5 2" xfId="36926"/>
    <cellStyle name="Normal 6 7 4 6" xfId="36927"/>
    <cellStyle name="Normal 6 7 5" xfId="36928"/>
    <cellStyle name="Normal 6 7 5 2" xfId="36929"/>
    <cellStyle name="Normal 6 7 5 2 2" xfId="36930"/>
    <cellStyle name="Normal 6 7 5 2 2 2" xfId="36931"/>
    <cellStyle name="Normal 6 7 5 2 2 2 2" xfId="36932"/>
    <cellStyle name="Normal 6 7 5 2 2 3" xfId="36933"/>
    <cellStyle name="Normal 6 7 5 2 2 3 2" xfId="36934"/>
    <cellStyle name="Normal 6 7 5 2 2 4" xfId="36935"/>
    <cellStyle name="Normal 6 7 5 2 3" xfId="36936"/>
    <cellStyle name="Normal 6 7 5 2 3 2" xfId="36937"/>
    <cellStyle name="Normal 6 7 5 2 4" xfId="36938"/>
    <cellStyle name="Normal 6 7 5 2 4 2" xfId="36939"/>
    <cellStyle name="Normal 6 7 5 2 5" xfId="36940"/>
    <cellStyle name="Normal 6 7 5 3" xfId="36941"/>
    <cellStyle name="Normal 6 7 5 3 2" xfId="36942"/>
    <cellStyle name="Normal 6 7 5 3 2 2" xfId="36943"/>
    <cellStyle name="Normal 6 7 5 3 3" xfId="36944"/>
    <cellStyle name="Normal 6 7 5 3 3 2" xfId="36945"/>
    <cellStyle name="Normal 6 7 5 3 4" xfId="36946"/>
    <cellStyle name="Normal 6 7 5 4" xfId="36947"/>
    <cellStyle name="Normal 6 7 5 4 2" xfId="36948"/>
    <cellStyle name="Normal 6 7 5 5" xfId="36949"/>
    <cellStyle name="Normal 6 7 5 5 2" xfId="36950"/>
    <cellStyle name="Normal 6 7 5 6" xfId="36951"/>
    <cellStyle name="Normal 6 7 6" xfId="36952"/>
    <cellStyle name="Normal 6 7 6 2" xfId="36953"/>
    <cellStyle name="Normal 6 7 6 2 2" xfId="36954"/>
    <cellStyle name="Normal 6 7 6 2 2 2" xfId="36955"/>
    <cellStyle name="Normal 6 7 6 2 3" xfId="36956"/>
    <cellStyle name="Normal 6 7 6 2 3 2" xfId="36957"/>
    <cellStyle name="Normal 6 7 6 2 4" xfId="36958"/>
    <cellStyle name="Normal 6 7 6 3" xfId="36959"/>
    <cellStyle name="Normal 6 7 6 3 2" xfId="36960"/>
    <cellStyle name="Normal 6 7 6 4" xfId="36961"/>
    <cellStyle name="Normal 6 7 6 4 2" xfId="36962"/>
    <cellStyle name="Normal 6 7 6 5" xfId="36963"/>
    <cellStyle name="Normal 6 7 7" xfId="36964"/>
    <cellStyle name="Normal 6 7 7 2" xfId="36965"/>
    <cellStyle name="Normal 6 7 7 2 2" xfId="36966"/>
    <cellStyle name="Normal 6 7 7 3" xfId="36967"/>
    <cellStyle name="Normal 6 7 7 3 2" xfId="36968"/>
    <cellStyle name="Normal 6 7 7 4" xfId="36969"/>
    <cellStyle name="Normal 6 7 8" xfId="36970"/>
    <cellStyle name="Normal 6 7 8 2" xfId="36971"/>
    <cellStyle name="Normal 6 7 9" xfId="36972"/>
    <cellStyle name="Normal 6 7 9 2" xfId="36973"/>
    <cellStyle name="Normal 6 8" xfId="36974"/>
    <cellStyle name="Normal 6 8 10" xfId="36975"/>
    <cellStyle name="Normal 6 8 2" xfId="36976"/>
    <cellStyle name="Normal 6 8 2 2" xfId="36977"/>
    <cellStyle name="Normal 6 8 2 2 2" xfId="36978"/>
    <cellStyle name="Normal 6 8 2 2 2 2" xfId="36979"/>
    <cellStyle name="Normal 6 8 2 2 2 2 2" xfId="36980"/>
    <cellStyle name="Normal 6 8 2 2 2 2 2 2" xfId="36981"/>
    <cellStyle name="Normal 6 8 2 2 2 2 3" xfId="36982"/>
    <cellStyle name="Normal 6 8 2 2 2 2 3 2" xfId="36983"/>
    <cellStyle name="Normal 6 8 2 2 2 2 4" xfId="36984"/>
    <cellStyle name="Normal 6 8 2 2 2 3" xfId="36985"/>
    <cellStyle name="Normal 6 8 2 2 2 3 2" xfId="36986"/>
    <cellStyle name="Normal 6 8 2 2 2 4" xfId="36987"/>
    <cellStyle name="Normal 6 8 2 2 2 4 2" xfId="36988"/>
    <cellStyle name="Normal 6 8 2 2 2 5" xfId="36989"/>
    <cellStyle name="Normal 6 8 2 2 3" xfId="36990"/>
    <cellStyle name="Normal 6 8 2 2 3 2" xfId="36991"/>
    <cellStyle name="Normal 6 8 2 2 3 2 2" xfId="36992"/>
    <cellStyle name="Normal 6 8 2 2 3 3" xfId="36993"/>
    <cellStyle name="Normal 6 8 2 2 3 3 2" xfId="36994"/>
    <cellStyle name="Normal 6 8 2 2 3 4" xfId="36995"/>
    <cellStyle name="Normal 6 8 2 2 4" xfId="36996"/>
    <cellStyle name="Normal 6 8 2 2 4 2" xfId="36997"/>
    <cellStyle name="Normal 6 8 2 2 5" xfId="36998"/>
    <cellStyle name="Normal 6 8 2 2 5 2" xfId="36999"/>
    <cellStyle name="Normal 6 8 2 2 6" xfId="37000"/>
    <cellStyle name="Normal 6 8 2 3" xfId="37001"/>
    <cellStyle name="Normal 6 8 2 3 2" xfId="37002"/>
    <cellStyle name="Normal 6 8 2 3 2 2" xfId="37003"/>
    <cellStyle name="Normal 6 8 2 3 2 2 2" xfId="37004"/>
    <cellStyle name="Normal 6 8 2 3 2 2 2 2" xfId="37005"/>
    <cellStyle name="Normal 6 8 2 3 2 2 3" xfId="37006"/>
    <cellStyle name="Normal 6 8 2 3 2 2 3 2" xfId="37007"/>
    <cellStyle name="Normal 6 8 2 3 2 2 4" xfId="37008"/>
    <cellStyle name="Normal 6 8 2 3 2 3" xfId="37009"/>
    <cellStyle name="Normal 6 8 2 3 2 3 2" xfId="37010"/>
    <cellStyle name="Normal 6 8 2 3 2 4" xfId="37011"/>
    <cellStyle name="Normal 6 8 2 3 2 4 2" xfId="37012"/>
    <cellStyle name="Normal 6 8 2 3 2 5" xfId="37013"/>
    <cellStyle name="Normal 6 8 2 3 3" xfId="37014"/>
    <cellStyle name="Normal 6 8 2 3 3 2" xfId="37015"/>
    <cellStyle name="Normal 6 8 2 3 3 2 2" xfId="37016"/>
    <cellStyle name="Normal 6 8 2 3 3 3" xfId="37017"/>
    <cellStyle name="Normal 6 8 2 3 3 3 2" xfId="37018"/>
    <cellStyle name="Normal 6 8 2 3 3 4" xfId="37019"/>
    <cellStyle name="Normal 6 8 2 3 4" xfId="37020"/>
    <cellStyle name="Normal 6 8 2 3 4 2" xfId="37021"/>
    <cellStyle name="Normal 6 8 2 3 5" xfId="37022"/>
    <cellStyle name="Normal 6 8 2 3 5 2" xfId="37023"/>
    <cellStyle name="Normal 6 8 2 3 6" xfId="37024"/>
    <cellStyle name="Normal 6 8 2 4" xfId="37025"/>
    <cellStyle name="Normal 6 8 2 4 2" xfId="37026"/>
    <cellStyle name="Normal 6 8 2 4 2 2" xfId="37027"/>
    <cellStyle name="Normal 6 8 2 4 2 2 2" xfId="37028"/>
    <cellStyle name="Normal 6 8 2 4 2 2 2 2" xfId="37029"/>
    <cellStyle name="Normal 6 8 2 4 2 2 3" xfId="37030"/>
    <cellStyle name="Normal 6 8 2 4 2 2 3 2" xfId="37031"/>
    <cellStyle name="Normal 6 8 2 4 2 2 4" xfId="37032"/>
    <cellStyle name="Normal 6 8 2 4 2 3" xfId="37033"/>
    <cellStyle name="Normal 6 8 2 4 2 3 2" xfId="37034"/>
    <cellStyle name="Normal 6 8 2 4 2 4" xfId="37035"/>
    <cellStyle name="Normal 6 8 2 4 2 4 2" xfId="37036"/>
    <cellStyle name="Normal 6 8 2 4 2 5" xfId="37037"/>
    <cellStyle name="Normal 6 8 2 4 3" xfId="37038"/>
    <cellStyle name="Normal 6 8 2 4 3 2" xfId="37039"/>
    <cellStyle name="Normal 6 8 2 4 3 2 2" xfId="37040"/>
    <cellStyle name="Normal 6 8 2 4 3 3" xfId="37041"/>
    <cellStyle name="Normal 6 8 2 4 3 3 2" xfId="37042"/>
    <cellStyle name="Normal 6 8 2 4 3 4" xfId="37043"/>
    <cellStyle name="Normal 6 8 2 4 4" xfId="37044"/>
    <cellStyle name="Normal 6 8 2 4 4 2" xfId="37045"/>
    <cellStyle name="Normal 6 8 2 4 5" xfId="37046"/>
    <cellStyle name="Normal 6 8 2 4 5 2" xfId="37047"/>
    <cellStyle name="Normal 6 8 2 4 6" xfId="37048"/>
    <cellStyle name="Normal 6 8 2 5" xfId="37049"/>
    <cellStyle name="Normal 6 8 2 5 2" xfId="37050"/>
    <cellStyle name="Normal 6 8 2 5 2 2" xfId="37051"/>
    <cellStyle name="Normal 6 8 2 5 2 2 2" xfId="37052"/>
    <cellStyle name="Normal 6 8 2 5 2 3" xfId="37053"/>
    <cellStyle name="Normal 6 8 2 5 2 3 2" xfId="37054"/>
    <cellStyle name="Normal 6 8 2 5 2 4" xfId="37055"/>
    <cellStyle name="Normal 6 8 2 5 3" xfId="37056"/>
    <cellStyle name="Normal 6 8 2 5 3 2" xfId="37057"/>
    <cellStyle name="Normal 6 8 2 5 4" xfId="37058"/>
    <cellStyle name="Normal 6 8 2 5 4 2" xfId="37059"/>
    <cellStyle name="Normal 6 8 2 5 5" xfId="37060"/>
    <cellStyle name="Normal 6 8 2 6" xfId="37061"/>
    <cellStyle name="Normal 6 8 2 6 2" xfId="37062"/>
    <cellStyle name="Normal 6 8 2 6 2 2" xfId="37063"/>
    <cellStyle name="Normal 6 8 2 6 3" xfId="37064"/>
    <cellStyle name="Normal 6 8 2 6 3 2" xfId="37065"/>
    <cellStyle name="Normal 6 8 2 6 4" xfId="37066"/>
    <cellStyle name="Normal 6 8 2 7" xfId="37067"/>
    <cellStyle name="Normal 6 8 2 7 2" xfId="37068"/>
    <cellStyle name="Normal 6 8 2 8" xfId="37069"/>
    <cellStyle name="Normal 6 8 2 8 2" xfId="37070"/>
    <cellStyle name="Normal 6 8 2 9" xfId="37071"/>
    <cellStyle name="Normal 6 8 3" xfId="37072"/>
    <cellStyle name="Normal 6 8 3 2" xfId="37073"/>
    <cellStyle name="Normal 6 8 3 2 2" xfId="37074"/>
    <cellStyle name="Normal 6 8 3 2 2 2" xfId="37075"/>
    <cellStyle name="Normal 6 8 3 2 2 2 2" xfId="37076"/>
    <cellStyle name="Normal 6 8 3 2 2 3" xfId="37077"/>
    <cellStyle name="Normal 6 8 3 2 2 3 2" xfId="37078"/>
    <cellStyle name="Normal 6 8 3 2 2 4" xfId="37079"/>
    <cellStyle name="Normal 6 8 3 2 3" xfId="37080"/>
    <cellStyle name="Normal 6 8 3 2 3 2" xfId="37081"/>
    <cellStyle name="Normal 6 8 3 2 4" xfId="37082"/>
    <cellStyle name="Normal 6 8 3 2 4 2" xfId="37083"/>
    <cellStyle name="Normal 6 8 3 2 5" xfId="37084"/>
    <cellStyle name="Normal 6 8 3 3" xfId="37085"/>
    <cellStyle name="Normal 6 8 3 3 2" xfId="37086"/>
    <cellStyle name="Normal 6 8 3 3 2 2" xfId="37087"/>
    <cellStyle name="Normal 6 8 3 3 3" xfId="37088"/>
    <cellStyle name="Normal 6 8 3 3 3 2" xfId="37089"/>
    <cellStyle name="Normal 6 8 3 3 4" xfId="37090"/>
    <cellStyle name="Normal 6 8 3 4" xfId="37091"/>
    <cellStyle name="Normal 6 8 3 4 2" xfId="37092"/>
    <cellStyle name="Normal 6 8 3 5" xfId="37093"/>
    <cellStyle name="Normal 6 8 3 5 2" xfId="37094"/>
    <cellStyle name="Normal 6 8 3 6" xfId="37095"/>
    <cellStyle name="Normal 6 8 4" xfId="37096"/>
    <cellStyle name="Normal 6 8 4 2" xfId="37097"/>
    <cellStyle name="Normal 6 8 4 2 2" xfId="37098"/>
    <cellStyle name="Normal 6 8 4 2 2 2" xfId="37099"/>
    <cellStyle name="Normal 6 8 4 2 2 2 2" xfId="37100"/>
    <cellStyle name="Normal 6 8 4 2 2 3" xfId="37101"/>
    <cellStyle name="Normal 6 8 4 2 2 3 2" xfId="37102"/>
    <cellStyle name="Normal 6 8 4 2 2 4" xfId="37103"/>
    <cellStyle name="Normal 6 8 4 2 3" xfId="37104"/>
    <cellStyle name="Normal 6 8 4 2 3 2" xfId="37105"/>
    <cellStyle name="Normal 6 8 4 2 4" xfId="37106"/>
    <cellStyle name="Normal 6 8 4 2 4 2" xfId="37107"/>
    <cellStyle name="Normal 6 8 4 2 5" xfId="37108"/>
    <cellStyle name="Normal 6 8 4 3" xfId="37109"/>
    <cellStyle name="Normal 6 8 4 3 2" xfId="37110"/>
    <cellStyle name="Normal 6 8 4 3 2 2" xfId="37111"/>
    <cellStyle name="Normal 6 8 4 3 3" xfId="37112"/>
    <cellStyle name="Normal 6 8 4 3 3 2" xfId="37113"/>
    <cellStyle name="Normal 6 8 4 3 4" xfId="37114"/>
    <cellStyle name="Normal 6 8 4 4" xfId="37115"/>
    <cellStyle name="Normal 6 8 4 4 2" xfId="37116"/>
    <cellStyle name="Normal 6 8 4 5" xfId="37117"/>
    <cellStyle name="Normal 6 8 4 5 2" xfId="37118"/>
    <cellStyle name="Normal 6 8 4 6" xfId="37119"/>
    <cellStyle name="Normal 6 8 5" xfId="37120"/>
    <cellStyle name="Normal 6 8 5 2" xfId="37121"/>
    <cellStyle name="Normal 6 8 5 2 2" xfId="37122"/>
    <cellStyle name="Normal 6 8 5 2 2 2" xfId="37123"/>
    <cellStyle name="Normal 6 8 5 2 2 2 2" xfId="37124"/>
    <cellStyle name="Normal 6 8 5 2 2 3" xfId="37125"/>
    <cellStyle name="Normal 6 8 5 2 2 3 2" xfId="37126"/>
    <cellStyle name="Normal 6 8 5 2 2 4" xfId="37127"/>
    <cellStyle name="Normal 6 8 5 2 3" xfId="37128"/>
    <cellStyle name="Normal 6 8 5 2 3 2" xfId="37129"/>
    <cellStyle name="Normal 6 8 5 2 4" xfId="37130"/>
    <cellStyle name="Normal 6 8 5 2 4 2" xfId="37131"/>
    <cellStyle name="Normal 6 8 5 2 5" xfId="37132"/>
    <cellStyle name="Normal 6 8 5 3" xfId="37133"/>
    <cellStyle name="Normal 6 8 5 3 2" xfId="37134"/>
    <cellStyle name="Normal 6 8 5 3 2 2" xfId="37135"/>
    <cellStyle name="Normal 6 8 5 3 3" xfId="37136"/>
    <cellStyle name="Normal 6 8 5 3 3 2" xfId="37137"/>
    <cellStyle name="Normal 6 8 5 3 4" xfId="37138"/>
    <cellStyle name="Normal 6 8 5 4" xfId="37139"/>
    <cellStyle name="Normal 6 8 5 4 2" xfId="37140"/>
    <cellStyle name="Normal 6 8 5 5" xfId="37141"/>
    <cellStyle name="Normal 6 8 5 5 2" xfId="37142"/>
    <cellStyle name="Normal 6 8 5 6" xfId="37143"/>
    <cellStyle name="Normal 6 8 6" xfId="37144"/>
    <cellStyle name="Normal 6 8 6 2" xfId="37145"/>
    <cellStyle name="Normal 6 8 6 2 2" xfId="37146"/>
    <cellStyle name="Normal 6 8 6 2 2 2" xfId="37147"/>
    <cellStyle name="Normal 6 8 6 2 3" xfId="37148"/>
    <cellStyle name="Normal 6 8 6 2 3 2" xfId="37149"/>
    <cellStyle name="Normal 6 8 6 2 4" xfId="37150"/>
    <cellStyle name="Normal 6 8 6 3" xfId="37151"/>
    <cellStyle name="Normal 6 8 6 3 2" xfId="37152"/>
    <cellStyle name="Normal 6 8 6 4" xfId="37153"/>
    <cellStyle name="Normal 6 8 6 4 2" xfId="37154"/>
    <cellStyle name="Normal 6 8 6 5" xfId="37155"/>
    <cellStyle name="Normal 6 8 7" xfId="37156"/>
    <cellStyle name="Normal 6 8 7 2" xfId="37157"/>
    <cellStyle name="Normal 6 8 7 2 2" xfId="37158"/>
    <cellStyle name="Normal 6 8 7 3" xfId="37159"/>
    <cellStyle name="Normal 6 8 7 3 2" xfId="37160"/>
    <cellStyle name="Normal 6 8 7 4" xfId="37161"/>
    <cellStyle name="Normal 6 8 8" xfId="37162"/>
    <cellStyle name="Normal 6 8 8 2" xfId="37163"/>
    <cellStyle name="Normal 6 8 9" xfId="37164"/>
    <cellStyle name="Normal 6 8 9 2" xfId="37165"/>
    <cellStyle name="Normal 6 9" xfId="37166"/>
    <cellStyle name="Normal 6 9 2" xfId="37167"/>
    <cellStyle name="Normal 6 9 2 10" xfId="37168"/>
    <cellStyle name="Normal 6 9 2 10 2" xfId="37169"/>
    <cellStyle name="Normal 6 9 2 11" xfId="37170"/>
    <cellStyle name="Normal 6 9 2 2" xfId="37171"/>
    <cellStyle name="Normal 6 9 2 2 2" xfId="37172"/>
    <cellStyle name="Normal 6 9 2 2 2 2" xfId="37173"/>
    <cellStyle name="Normal 6 9 2 2 2 2 2" xfId="37174"/>
    <cellStyle name="Normal 6 9 2 2 2 2 2 2" xfId="37175"/>
    <cellStyle name="Normal 6 9 2 2 2 2 2 2 2" xfId="37176"/>
    <cellStyle name="Normal 6 9 2 2 2 2 2 3" xfId="37177"/>
    <cellStyle name="Normal 6 9 2 2 2 2 2 3 2" xfId="37178"/>
    <cellStyle name="Normal 6 9 2 2 2 2 2 4" xfId="37179"/>
    <cellStyle name="Normal 6 9 2 2 2 2 3" xfId="37180"/>
    <cellStyle name="Normal 6 9 2 2 2 2 3 2" xfId="37181"/>
    <cellStyle name="Normal 6 9 2 2 2 2 4" xfId="37182"/>
    <cellStyle name="Normal 6 9 2 2 2 2 4 2" xfId="37183"/>
    <cellStyle name="Normal 6 9 2 2 2 2 5" xfId="37184"/>
    <cellStyle name="Normal 6 9 2 2 2 3" xfId="37185"/>
    <cellStyle name="Normal 6 9 2 2 2 3 2" xfId="37186"/>
    <cellStyle name="Normal 6 9 2 2 2 3 2 2" xfId="37187"/>
    <cellStyle name="Normal 6 9 2 2 2 3 3" xfId="37188"/>
    <cellStyle name="Normal 6 9 2 2 2 3 3 2" xfId="37189"/>
    <cellStyle name="Normal 6 9 2 2 2 3 4" xfId="37190"/>
    <cellStyle name="Normal 6 9 2 2 2 4" xfId="37191"/>
    <cellStyle name="Normal 6 9 2 2 2 4 2" xfId="37192"/>
    <cellStyle name="Normal 6 9 2 2 2 5" xfId="37193"/>
    <cellStyle name="Normal 6 9 2 2 2 5 2" xfId="37194"/>
    <cellStyle name="Normal 6 9 2 2 2 6" xfId="37195"/>
    <cellStyle name="Normal 6 9 2 2 3" xfId="37196"/>
    <cellStyle name="Normal 6 9 2 2 3 2" xfId="37197"/>
    <cellStyle name="Normal 6 9 2 2 3 2 2" xfId="37198"/>
    <cellStyle name="Normal 6 9 2 2 3 2 2 2" xfId="37199"/>
    <cellStyle name="Normal 6 9 2 2 3 2 2 2 2" xfId="37200"/>
    <cellStyle name="Normal 6 9 2 2 3 2 2 3" xfId="37201"/>
    <cellStyle name="Normal 6 9 2 2 3 2 2 3 2" xfId="37202"/>
    <cellStyle name="Normal 6 9 2 2 3 2 2 4" xfId="37203"/>
    <cellStyle name="Normal 6 9 2 2 3 2 3" xfId="37204"/>
    <cellStyle name="Normal 6 9 2 2 3 2 3 2" xfId="37205"/>
    <cellStyle name="Normal 6 9 2 2 3 2 4" xfId="37206"/>
    <cellStyle name="Normal 6 9 2 2 3 2 4 2" xfId="37207"/>
    <cellStyle name="Normal 6 9 2 2 3 2 5" xfId="37208"/>
    <cellStyle name="Normal 6 9 2 2 3 3" xfId="37209"/>
    <cellStyle name="Normal 6 9 2 2 3 3 2" xfId="37210"/>
    <cellStyle name="Normal 6 9 2 2 3 3 2 2" xfId="37211"/>
    <cellStyle name="Normal 6 9 2 2 3 3 3" xfId="37212"/>
    <cellStyle name="Normal 6 9 2 2 3 3 3 2" xfId="37213"/>
    <cellStyle name="Normal 6 9 2 2 3 3 4" xfId="37214"/>
    <cellStyle name="Normal 6 9 2 2 3 4" xfId="37215"/>
    <cellStyle name="Normal 6 9 2 2 3 4 2" xfId="37216"/>
    <cellStyle name="Normal 6 9 2 2 3 5" xfId="37217"/>
    <cellStyle name="Normal 6 9 2 2 3 5 2" xfId="37218"/>
    <cellStyle name="Normal 6 9 2 2 3 6" xfId="37219"/>
    <cellStyle name="Normal 6 9 2 2 4" xfId="37220"/>
    <cellStyle name="Normal 6 9 2 2 4 2" xfId="37221"/>
    <cellStyle name="Normal 6 9 2 2 4 2 2" xfId="37222"/>
    <cellStyle name="Normal 6 9 2 2 4 2 2 2" xfId="37223"/>
    <cellStyle name="Normal 6 9 2 2 4 2 2 2 2" xfId="37224"/>
    <cellStyle name="Normal 6 9 2 2 4 2 2 3" xfId="37225"/>
    <cellStyle name="Normal 6 9 2 2 4 2 2 3 2" xfId="37226"/>
    <cellStyle name="Normal 6 9 2 2 4 2 2 4" xfId="37227"/>
    <cellStyle name="Normal 6 9 2 2 4 2 3" xfId="37228"/>
    <cellStyle name="Normal 6 9 2 2 4 2 3 2" xfId="37229"/>
    <cellStyle name="Normal 6 9 2 2 4 2 4" xfId="37230"/>
    <cellStyle name="Normal 6 9 2 2 4 2 4 2" xfId="37231"/>
    <cellStyle name="Normal 6 9 2 2 4 2 5" xfId="37232"/>
    <cellStyle name="Normal 6 9 2 2 4 3" xfId="37233"/>
    <cellStyle name="Normal 6 9 2 2 4 3 2" xfId="37234"/>
    <cellStyle name="Normal 6 9 2 2 4 3 2 2" xfId="37235"/>
    <cellStyle name="Normal 6 9 2 2 4 3 3" xfId="37236"/>
    <cellStyle name="Normal 6 9 2 2 4 3 3 2" xfId="37237"/>
    <cellStyle name="Normal 6 9 2 2 4 3 4" xfId="37238"/>
    <cellStyle name="Normal 6 9 2 2 4 4" xfId="37239"/>
    <cellStyle name="Normal 6 9 2 2 4 4 2" xfId="37240"/>
    <cellStyle name="Normal 6 9 2 2 4 5" xfId="37241"/>
    <cellStyle name="Normal 6 9 2 2 4 5 2" xfId="37242"/>
    <cellStyle name="Normal 6 9 2 2 4 6" xfId="37243"/>
    <cellStyle name="Normal 6 9 2 2 5" xfId="37244"/>
    <cellStyle name="Normal 6 9 2 2 5 2" xfId="37245"/>
    <cellStyle name="Normal 6 9 2 2 5 2 2" xfId="37246"/>
    <cellStyle name="Normal 6 9 2 2 5 2 2 2" xfId="37247"/>
    <cellStyle name="Normal 6 9 2 2 5 2 3" xfId="37248"/>
    <cellStyle name="Normal 6 9 2 2 5 2 3 2" xfId="37249"/>
    <cellStyle name="Normal 6 9 2 2 5 2 4" xfId="37250"/>
    <cellStyle name="Normal 6 9 2 2 5 3" xfId="37251"/>
    <cellStyle name="Normal 6 9 2 2 5 3 2" xfId="37252"/>
    <cellStyle name="Normal 6 9 2 2 5 4" xfId="37253"/>
    <cellStyle name="Normal 6 9 2 2 5 4 2" xfId="37254"/>
    <cellStyle name="Normal 6 9 2 2 5 5" xfId="37255"/>
    <cellStyle name="Normal 6 9 2 2 6" xfId="37256"/>
    <cellStyle name="Normal 6 9 2 2 6 2" xfId="37257"/>
    <cellStyle name="Normal 6 9 2 2 6 2 2" xfId="37258"/>
    <cellStyle name="Normal 6 9 2 2 6 3" xfId="37259"/>
    <cellStyle name="Normal 6 9 2 2 6 3 2" xfId="37260"/>
    <cellStyle name="Normal 6 9 2 2 6 4" xfId="37261"/>
    <cellStyle name="Normal 6 9 2 2 7" xfId="37262"/>
    <cellStyle name="Normal 6 9 2 2 7 2" xfId="37263"/>
    <cellStyle name="Normal 6 9 2 2 8" xfId="37264"/>
    <cellStyle name="Normal 6 9 2 2 8 2" xfId="37265"/>
    <cellStyle name="Normal 6 9 2 2 9" xfId="37266"/>
    <cellStyle name="Normal 6 9 2 3" xfId="37267"/>
    <cellStyle name="Normal 6 9 2 3 2" xfId="37268"/>
    <cellStyle name="Normal 6 9 2 3 2 2" xfId="37269"/>
    <cellStyle name="Normal 6 9 2 3 2 2 2" xfId="37270"/>
    <cellStyle name="Normal 6 9 2 3 2 2 2 2" xfId="37271"/>
    <cellStyle name="Normal 6 9 2 3 2 2 3" xfId="37272"/>
    <cellStyle name="Normal 6 9 2 3 2 2 3 2" xfId="37273"/>
    <cellStyle name="Normal 6 9 2 3 2 2 4" xfId="37274"/>
    <cellStyle name="Normal 6 9 2 3 2 3" xfId="37275"/>
    <cellStyle name="Normal 6 9 2 3 2 3 2" xfId="37276"/>
    <cellStyle name="Normal 6 9 2 3 2 4" xfId="37277"/>
    <cellStyle name="Normal 6 9 2 3 2 4 2" xfId="37278"/>
    <cellStyle name="Normal 6 9 2 3 2 5" xfId="37279"/>
    <cellStyle name="Normal 6 9 2 3 3" xfId="37280"/>
    <cellStyle name="Normal 6 9 2 3 3 2" xfId="37281"/>
    <cellStyle name="Normal 6 9 2 3 3 2 2" xfId="37282"/>
    <cellStyle name="Normal 6 9 2 3 3 3" xfId="37283"/>
    <cellStyle name="Normal 6 9 2 3 3 3 2" xfId="37284"/>
    <cellStyle name="Normal 6 9 2 3 3 4" xfId="37285"/>
    <cellStyle name="Normal 6 9 2 3 4" xfId="37286"/>
    <cellStyle name="Normal 6 9 2 3 4 2" xfId="37287"/>
    <cellStyle name="Normal 6 9 2 3 5" xfId="37288"/>
    <cellStyle name="Normal 6 9 2 3 5 2" xfId="37289"/>
    <cellStyle name="Normal 6 9 2 3 6" xfId="37290"/>
    <cellStyle name="Normal 6 9 2 4" xfId="37291"/>
    <cellStyle name="Normal 6 9 2 4 10" xfId="37292"/>
    <cellStyle name="Normal 6 9 2 4 10 2" xfId="37293"/>
    <cellStyle name="Normal 6 9 2 4 11" xfId="37294"/>
    <cellStyle name="Normal 6 9 2 4 2" xfId="37295"/>
    <cellStyle name="Normal 6 9 2 4 2 2" xfId="37296"/>
    <cellStyle name="Normal 6 9 2 4 2 2 2" xfId="37297"/>
    <cellStyle name="Normal 6 9 2 4 2 2 2 2" xfId="37298"/>
    <cellStyle name="Normal 6 9 2 4 2 2 2 2 2" xfId="37299"/>
    <cellStyle name="Normal 6 9 2 4 2 2 2 2 2 2" xfId="37300"/>
    <cellStyle name="Normal 6 9 2 4 2 2 2 2 3" xfId="37301"/>
    <cellStyle name="Normal 6 9 2 4 2 2 2 2 3 2" xfId="37302"/>
    <cellStyle name="Normal 6 9 2 4 2 2 2 2 4" xfId="37303"/>
    <cellStyle name="Normal 6 9 2 4 2 2 2 3" xfId="37304"/>
    <cellStyle name="Normal 6 9 2 4 2 2 2 3 2" xfId="37305"/>
    <cellStyle name="Normal 6 9 2 4 2 2 2 4" xfId="37306"/>
    <cellStyle name="Normal 6 9 2 4 2 2 2 4 2" xfId="37307"/>
    <cellStyle name="Normal 6 9 2 4 2 2 2 5" xfId="37308"/>
    <cellStyle name="Normal 6 9 2 4 2 2 3" xfId="37309"/>
    <cellStyle name="Normal 6 9 2 4 2 2 3 2" xfId="37310"/>
    <cellStyle name="Normal 6 9 2 4 2 2 3 2 2" xfId="37311"/>
    <cellStyle name="Normal 6 9 2 4 2 2 3 3" xfId="37312"/>
    <cellStyle name="Normal 6 9 2 4 2 2 3 3 2" xfId="37313"/>
    <cellStyle name="Normal 6 9 2 4 2 2 3 4" xfId="37314"/>
    <cellStyle name="Normal 6 9 2 4 2 2 4" xfId="37315"/>
    <cellStyle name="Normal 6 9 2 4 2 2 4 2" xfId="37316"/>
    <cellStyle name="Normal 6 9 2 4 2 2 5" xfId="37317"/>
    <cellStyle name="Normal 6 9 2 4 2 2 5 2" xfId="37318"/>
    <cellStyle name="Normal 6 9 2 4 2 2 6" xfId="37319"/>
    <cellStyle name="Normal 6 9 2 4 2 3" xfId="37320"/>
    <cellStyle name="Normal 6 9 2 4 2 3 2" xfId="37321"/>
    <cellStyle name="Normal 6 9 2 4 2 3 2 2" xfId="37322"/>
    <cellStyle name="Normal 6 9 2 4 2 3 2 2 2" xfId="37323"/>
    <cellStyle name="Normal 6 9 2 4 2 3 2 2 2 2" xfId="37324"/>
    <cellStyle name="Normal 6 9 2 4 2 3 2 2 3" xfId="37325"/>
    <cellStyle name="Normal 6 9 2 4 2 3 2 2 3 2" xfId="37326"/>
    <cellStyle name="Normal 6 9 2 4 2 3 2 2 4" xfId="37327"/>
    <cellStyle name="Normal 6 9 2 4 2 3 2 3" xfId="37328"/>
    <cellStyle name="Normal 6 9 2 4 2 3 2 3 2" xfId="37329"/>
    <cellStyle name="Normal 6 9 2 4 2 3 2 4" xfId="37330"/>
    <cellStyle name="Normal 6 9 2 4 2 3 2 4 2" xfId="37331"/>
    <cellStyle name="Normal 6 9 2 4 2 3 2 5" xfId="37332"/>
    <cellStyle name="Normal 6 9 2 4 2 3 3" xfId="37333"/>
    <cellStyle name="Normal 6 9 2 4 2 3 3 2" xfId="37334"/>
    <cellStyle name="Normal 6 9 2 4 2 3 3 2 2" xfId="37335"/>
    <cellStyle name="Normal 6 9 2 4 2 3 3 3" xfId="37336"/>
    <cellStyle name="Normal 6 9 2 4 2 3 3 3 2" xfId="37337"/>
    <cellStyle name="Normal 6 9 2 4 2 3 3 4" xfId="37338"/>
    <cellStyle name="Normal 6 9 2 4 2 3 4" xfId="37339"/>
    <cellStyle name="Normal 6 9 2 4 2 3 4 2" xfId="37340"/>
    <cellStyle name="Normal 6 9 2 4 2 3 5" xfId="37341"/>
    <cellStyle name="Normal 6 9 2 4 2 3 5 2" xfId="37342"/>
    <cellStyle name="Normal 6 9 2 4 2 3 6" xfId="37343"/>
    <cellStyle name="Normal 6 9 2 4 2 4" xfId="37344"/>
    <cellStyle name="Normal 6 9 2 4 2 4 2" xfId="37345"/>
    <cellStyle name="Normal 6 9 2 4 2 4 2 2" xfId="37346"/>
    <cellStyle name="Normal 6 9 2 4 2 4 2 2 2" xfId="37347"/>
    <cellStyle name="Normal 6 9 2 4 2 4 2 2 2 2" xfId="37348"/>
    <cellStyle name="Normal 6 9 2 4 2 4 2 2 3" xfId="37349"/>
    <cellStyle name="Normal 6 9 2 4 2 4 2 2 3 2" xfId="37350"/>
    <cellStyle name="Normal 6 9 2 4 2 4 2 2 4" xfId="37351"/>
    <cellStyle name="Normal 6 9 2 4 2 4 2 3" xfId="37352"/>
    <cellStyle name="Normal 6 9 2 4 2 4 2 3 2" xfId="37353"/>
    <cellStyle name="Normal 6 9 2 4 2 4 2 4" xfId="37354"/>
    <cellStyle name="Normal 6 9 2 4 2 4 2 4 2" xfId="37355"/>
    <cellStyle name="Normal 6 9 2 4 2 4 2 5" xfId="37356"/>
    <cellStyle name="Normal 6 9 2 4 2 4 3" xfId="37357"/>
    <cellStyle name="Normal 6 9 2 4 2 4 3 2" xfId="37358"/>
    <cellStyle name="Normal 6 9 2 4 2 4 3 2 2" xfId="37359"/>
    <cellStyle name="Normal 6 9 2 4 2 4 3 3" xfId="37360"/>
    <cellStyle name="Normal 6 9 2 4 2 4 3 3 2" xfId="37361"/>
    <cellStyle name="Normal 6 9 2 4 2 4 3 4" xfId="37362"/>
    <cellStyle name="Normal 6 9 2 4 2 4 4" xfId="37363"/>
    <cellStyle name="Normal 6 9 2 4 2 4 4 2" xfId="37364"/>
    <cellStyle name="Normal 6 9 2 4 2 4 5" xfId="37365"/>
    <cellStyle name="Normal 6 9 2 4 2 4 5 2" xfId="37366"/>
    <cellStyle name="Normal 6 9 2 4 2 4 6" xfId="37367"/>
    <cellStyle name="Normal 6 9 2 4 2 5" xfId="37368"/>
    <cellStyle name="Normal 6 9 2 4 2 5 2" xfId="37369"/>
    <cellStyle name="Normal 6 9 2 4 2 5 2 2" xfId="37370"/>
    <cellStyle name="Normal 6 9 2 4 2 5 2 2 2" xfId="37371"/>
    <cellStyle name="Normal 6 9 2 4 2 5 2 3" xfId="37372"/>
    <cellStyle name="Normal 6 9 2 4 2 5 2 3 2" xfId="37373"/>
    <cellStyle name="Normal 6 9 2 4 2 5 2 4" xfId="37374"/>
    <cellStyle name="Normal 6 9 2 4 2 5 3" xfId="37375"/>
    <cellStyle name="Normal 6 9 2 4 2 5 3 2" xfId="37376"/>
    <cellStyle name="Normal 6 9 2 4 2 5 4" xfId="37377"/>
    <cellStyle name="Normal 6 9 2 4 2 5 4 2" xfId="37378"/>
    <cellStyle name="Normal 6 9 2 4 2 5 5" xfId="37379"/>
    <cellStyle name="Normal 6 9 2 4 2 6" xfId="37380"/>
    <cellStyle name="Normal 6 9 2 4 2 6 2" xfId="37381"/>
    <cellStyle name="Normal 6 9 2 4 2 6 2 2" xfId="37382"/>
    <cellStyle name="Normal 6 9 2 4 2 6 3" xfId="37383"/>
    <cellStyle name="Normal 6 9 2 4 2 6 3 2" xfId="37384"/>
    <cellStyle name="Normal 6 9 2 4 2 6 4" xfId="37385"/>
    <cellStyle name="Normal 6 9 2 4 2 7" xfId="37386"/>
    <cellStyle name="Normal 6 9 2 4 2 7 2" xfId="37387"/>
    <cellStyle name="Normal 6 9 2 4 2 8" xfId="37388"/>
    <cellStyle name="Normal 6 9 2 4 2 8 2" xfId="37389"/>
    <cellStyle name="Normal 6 9 2 4 2 9" xfId="37390"/>
    <cellStyle name="Normal 6 9 2 4 3" xfId="37391"/>
    <cellStyle name="Normal 6 9 2 4 3 2" xfId="37392"/>
    <cellStyle name="Normal 6 9 2 4 3 2 2" xfId="37393"/>
    <cellStyle name="Normal 6 9 2 4 3 2 2 2" xfId="37394"/>
    <cellStyle name="Normal 6 9 2 4 3 2 2 2 2" xfId="37395"/>
    <cellStyle name="Normal 6 9 2 4 3 2 2 3" xfId="37396"/>
    <cellStyle name="Normal 6 9 2 4 3 2 2 3 2" xfId="37397"/>
    <cellStyle name="Normal 6 9 2 4 3 2 2 4" xfId="37398"/>
    <cellStyle name="Normal 6 9 2 4 3 2 3" xfId="37399"/>
    <cellStyle name="Normal 6 9 2 4 3 2 3 2" xfId="37400"/>
    <cellStyle name="Normal 6 9 2 4 3 2 4" xfId="37401"/>
    <cellStyle name="Normal 6 9 2 4 3 2 4 2" xfId="37402"/>
    <cellStyle name="Normal 6 9 2 4 3 2 5" xfId="37403"/>
    <cellStyle name="Normal 6 9 2 4 3 3" xfId="37404"/>
    <cellStyle name="Normal 6 9 2 4 3 3 2" xfId="37405"/>
    <cellStyle name="Normal 6 9 2 4 3 3 2 2" xfId="37406"/>
    <cellStyle name="Normal 6 9 2 4 3 3 3" xfId="37407"/>
    <cellStyle name="Normal 6 9 2 4 3 3 3 2" xfId="37408"/>
    <cellStyle name="Normal 6 9 2 4 3 3 4" xfId="37409"/>
    <cellStyle name="Normal 6 9 2 4 3 4" xfId="37410"/>
    <cellStyle name="Normal 6 9 2 4 3 4 2" xfId="37411"/>
    <cellStyle name="Normal 6 9 2 4 3 5" xfId="37412"/>
    <cellStyle name="Normal 6 9 2 4 3 5 2" xfId="37413"/>
    <cellStyle name="Normal 6 9 2 4 3 6" xfId="37414"/>
    <cellStyle name="Normal 6 9 2 4 4" xfId="37415"/>
    <cellStyle name="Normal 6 9 2 4 4 2" xfId="37416"/>
    <cellStyle name="Normal 6 9 2 4 4 2 2" xfId="37417"/>
    <cellStyle name="Normal 6 9 2 4 4 2 2 2" xfId="37418"/>
    <cellStyle name="Normal 6 9 2 4 4 2 2 2 2" xfId="37419"/>
    <cellStyle name="Normal 6 9 2 4 4 2 2 3" xfId="37420"/>
    <cellStyle name="Normal 6 9 2 4 4 2 2 3 2" xfId="37421"/>
    <cellStyle name="Normal 6 9 2 4 4 2 2 4" xfId="37422"/>
    <cellStyle name="Normal 6 9 2 4 4 2 3" xfId="37423"/>
    <cellStyle name="Normal 6 9 2 4 4 2 3 2" xfId="37424"/>
    <cellStyle name="Normal 6 9 2 4 4 2 4" xfId="37425"/>
    <cellStyle name="Normal 6 9 2 4 4 2 4 2" xfId="37426"/>
    <cellStyle name="Normal 6 9 2 4 4 2 5" xfId="37427"/>
    <cellStyle name="Normal 6 9 2 4 4 3" xfId="37428"/>
    <cellStyle name="Normal 6 9 2 4 4 3 2" xfId="37429"/>
    <cellStyle name="Normal 6 9 2 4 4 3 2 2" xfId="37430"/>
    <cellStyle name="Normal 6 9 2 4 4 3 3" xfId="37431"/>
    <cellStyle name="Normal 6 9 2 4 4 3 3 2" xfId="37432"/>
    <cellStyle name="Normal 6 9 2 4 4 3 4" xfId="37433"/>
    <cellStyle name="Normal 6 9 2 4 4 4" xfId="37434"/>
    <cellStyle name="Normal 6 9 2 4 4 4 2" xfId="37435"/>
    <cellStyle name="Normal 6 9 2 4 4 5" xfId="37436"/>
    <cellStyle name="Normal 6 9 2 4 4 5 2" xfId="37437"/>
    <cellStyle name="Normal 6 9 2 4 4 6" xfId="37438"/>
    <cellStyle name="Normal 6 9 2 4 5" xfId="37439"/>
    <cellStyle name="Normal 6 9 2 4 5 10" xfId="37440"/>
    <cellStyle name="Normal 6 9 2 4 5 2" xfId="37441"/>
    <cellStyle name="Normal 6 9 2 4 5 2 2" xfId="37442"/>
    <cellStyle name="Normal 6 9 2 4 5 2 2 2" xfId="37443"/>
    <cellStyle name="Normal 6 9 2 4 5 2 2 2 2" xfId="37444"/>
    <cellStyle name="Normal 6 9 2 4 5 2 2 2 2 2" xfId="37445"/>
    <cellStyle name="Normal 6 9 2 4 5 2 2 2 2 2 2" xfId="37446"/>
    <cellStyle name="Normal 6 9 2 4 5 2 2 2 2 3" xfId="37447"/>
    <cellStyle name="Normal 6 9 2 4 5 2 2 2 2 3 2" xfId="37448"/>
    <cellStyle name="Normal 6 9 2 4 5 2 2 2 2 4" xfId="37449"/>
    <cellStyle name="Normal 6 9 2 4 5 2 2 2 3" xfId="37450"/>
    <cellStyle name="Normal 6 9 2 4 5 2 2 2 3 2" xfId="37451"/>
    <cellStyle name="Normal 6 9 2 4 5 2 2 2 4" xfId="37452"/>
    <cellStyle name="Normal 6 9 2 4 5 2 2 2 4 2" xfId="37453"/>
    <cellStyle name="Normal 6 9 2 4 5 2 2 2 5" xfId="37454"/>
    <cellStyle name="Normal 6 9 2 4 5 2 2 3" xfId="37455"/>
    <cellStyle name="Normal 6 9 2 4 5 2 2 3 2" xfId="37456"/>
    <cellStyle name="Normal 6 9 2 4 5 2 2 3 2 2" xfId="37457"/>
    <cellStyle name="Normal 6 9 2 4 5 2 2 3 3" xfId="37458"/>
    <cellStyle name="Normal 6 9 2 4 5 2 2 3 3 2" xfId="37459"/>
    <cellStyle name="Normal 6 9 2 4 5 2 2 3 4" xfId="37460"/>
    <cellStyle name="Normal 6 9 2 4 5 2 2 4" xfId="37461"/>
    <cellStyle name="Normal 6 9 2 4 5 2 2 4 2" xfId="37462"/>
    <cellStyle name="Normal 6 9 2 4 5 2 2 5" xfId="37463"/>
    <cellStyle name="Normal 6 9 2 4 5 2 2 5 2" xfId="37464"/>
    <cellStyle name="Normal 6 9 2 4 5 2 2 6" xfId="37465"/>
    <cellStyle name="Normal 6 9 2 4 5 2 3" xfId="37466"/>
    <cellStyle name="Normal 6 9 2 4 5 2 3 2" xfId="37467"/>
    <cellStyle name="Normal 6 9 2 4 5 2 3 2 2" xfId="37468"/>
    <cellStyle name="Normal 6 9 2 4 5 2 3 2 2 2" xfId="37469"/>
    <cellStyle name="Normal 6 9 2 4 5 2 3 2 2 2 2" xfId="37470"/>
    <cellStyle name="Normal 6 9 2 4 5 2 3 2 2 3" xfId="37471"/>
    <cellStyle name="Normal 6 9 2 4 5 2 3 2 2 3 2" xfId="37472"/>
    <cellStyle name="Normal 6 9 2 4 5 2 3 2 2 4" xfId="37473"/>
    <cellStyle name="Normal 6 9 2 4 5 2 3 2 3" xfId="37474"/>
    <cellStyle name="Normal 6 9 2 4 5 2 3 2 3 2" xfId="37475"/>
    <cellStyle name="Normal 6 9 2 4 5 2 3 2 4" xfId="37476"/>
    <cellStyle name="Normal 6 9 2 4 5 2 3 2 4 2" xfId="37477"/>
    <cellStyle name="Normal 6 9 2 4 5 2 3 2 5" xfId="37478"/>
    <cellStyle name="Normal 6 9 2 4 5 2 3 3" xfId="37479"/>
    <cellStyle name="Normal 6 9 2 4 5 2 3 3 2" xfId="37480"/>
    <cellStyle name="Normal 6 9 2 4 5 2 3 3 2 2" xfId="37481"/>
    <cellStyle name="Normal 6 9 2 4 5 2 3 3 3" xfId="37482"/>
    <cellStyle name="Normal 6 9 2 4 5 2 3 3 3 2" xfId="37483"/>
    <cellStyle name="Normal 6 9 2 4 5 2 3 3 4" xfId="37484"/>
    <cellStyle name="Normal 6 9 2 4 5 2 3 4" xfId="37485"/>
    <cellStyle name="Normal 6 9 2 4 5 2 3 4 2" xfId="37486"/>
    <cellStyle name="Normal 6 9 2 4 5 2 3 5" xfId="37487"/>
    <cellStyle name="Normal 6 9 2 4 5 2 3 5 2" xfId="37488"/>
    <cellStyle name="Normal 6 9 2 4 5 2 3 6" xfId="37489"/>
    <cellStyle name="Normal 6 9 2 4 5 2 4" xfId="37490"/>
    <cellStyle name="Normal 6 9 2 4 5 2 4 2" xfId="37491"/>
    <cellStyle name="Normal 6 9 2 4 5 2 4 2 2" xfId="37492"/>
    <cellStyle name="Normal 6 9 2 4 5 2 4 2 2 2" xfId="37493"/>
    <cellStyle name="Normal 6 9 2 4 5 2 4 2 2 2 2" xfId="37494"/>
    <cellStyle name="Normal 6 9 2 4 5 2 4 2 2 3" xfId="37495"/>
    <cellStyle name="Normal 6 9 2 4 5 2 4 2 2 3 2" xfId="37496"/>
    <cellStyle name="Normal 6 9 2 4 5 2 4 2 2 4" xfId="37497"/>
    <cellStyle name="Normal 6 9 2 4 5 2 4 2 3" xfId="37498"/>
    <cellStyle name="Normal 6 9 2 4 5 2 4 2 3 2" xfId="37499"/>
    <cellStyle name="Normal 6 9 2 4 5 2 4 2 4" xfId="37500"/>
    <cellStyle name="Normal 6 9 2 4 5 2 4 2 4 2" xfId="37501"/>
    <cellStyle name="Normal 6 9 2 4 5 2 4 2 5" xfId="37502"/>
    <cellStyle name="Normal 6 9 2 4 5 2 4 3" xfId="37503"/>
    <cellStyle name="Normal 6 9 2 4 5 2 4 3 2" xfId="37504"/>
    <cellStyle name="Normal 6 9 2 4 5 2 4 3 2 2" xfId="37505"/>
    <cellStyle name="Normal 6 9 2 4 5 2 4 3 3" xfId="37506"/>
    <cellStyle name="Normal 6 9 2 4 5 2 4 3 3 2" xfId="37507"/>
    <cellStyle name="Normal 6 9 2 4 5 2 4 3 4" xfId="37508"/>
    <cellStyle name="Normal 6 9 2 4 5 2 4 4" xfId="37509"/>
    <cellStyle name="Normal 6 9 2 4 5 2 4 4 2" xfId="37510"/>
    <cellStyle name="Normal 6 9 2 4 5 2 4 5" xfId="37511"/>
    <cellStyle name="Normal 6 9 2 4 5 2 4 5 2" xfId="37512"/>
    <cellStyle name="Normal 6 9 2 4 5 2 4 6" xfId="37513"/>
    <cellStyle name="Normal 6 9 2 4 5 2 5" xfId="37514"/>
    <cellStyle name="Normal 6 9 2 4 5 2 5 2" xfId="37515"/>
    <cellStyle name="Normal 6 9 2 4 5 2 5 2 2" xfId="37516"/>
    <cellStyle name="Normal 6 9 2 4 5 2 5 2 2 2" xfId="37517"/>
    <cellStyle name="Normal 6 9 2 4 5 2 5 2 3" xfId="37518"/>
    <cellStyle name="Normal 6 9 2 4 5 2 5 2 3 2" xfId="37519"/>
    <cellStyle name="Normal 6 9 2 4 5 2 5 2 4" xfId="37520"/>
    <cellStyle name="Normal 6 9 2 4 5 2 5 3" xfId="37521"/>
    <cellStyle name="Normal 6 9 2 4 5 2 5 3 2" xfId="37522"/>
    <cellStyle name="Normal 6 9 2 4 5 2 5 4" xfId="37523"/>
    <cellStyle name="Normal 6 9 2 4 5 2 5 4 2" xfId="37524"/>
    <cellStyle name="Normal 6 9 2 4 5 2 5 5" xfId="37525"/>
    <cellStyle name="Normal 6 9 2 4 5 2 6" xfId="37526"/>
    <cellStyle name="Normal 6 9 2 4 5 2 6 2" xfId="37527"/>
    <cellStyle name="Normal 6 9 2 4 5 2 6 2 2" xfId="37528"/>
    <cellStyle name="Normal 6 9 2 4 5 2 6 3" xfId="37529"/>
    <cellStyle name="Normal 6 9 2 4 5 2 6 3 2" xfId="37530"/>
    <cellStyle name="Normal 6 9 2 4 5 2 6 4" xfId="37531"/>
    <cellStyle name="Normal 6 9 2 4 5 2 7" xfId="37532"/>
    <cellStyle name="Normal 6 9 2 4 5 2 7 2" xfId="37533"/>
    <cellStyle name="Normal 6 9 2 4 5 2 8" xfId="37534"/>
    <cellStyle name="Normal 6 9 2 4 5 2 8 2" xfId="37535"/>
    <cellStyle name="Normal 6 9 2 4 5 2 9" xfId="37536"/>
    <cellStyle name="Normal 6 9 2 4 5 3" xfId="37537"/>
    <cellStyle name="Normal 6 9 2 4 5 3 2" xfId="37538"/>
    <cellStyle name="Normal 6 9 2 4 5 3 2 2" xfId="37539"/>
    <cellStyle name="Normal 6 9 2 4 5 3 2 2 2" xfId="37540"/>
    <cellStyle name="Normal 6 9 2 4 5 3 2 2 2 2" xfId="37541"/>
    <cellStyle name="Normal 6 9 2 4 5 3 2 2 3" xfId="37542"/>
    <cellStyle name="Normal 6 9 2 4 5 3 2 2 3 2" xfId="37543"/>
    <cellStyle name="Normal 6 9 2 4 5 3 2 2 4" xfId="37544"/>
    <cellStyle name="Normal 6 9 2 4 5 3 2 3" xfId="37545"/>
    <cellStyle name="Normal 6 9 2 4 5 3 2 3 2" xfId="37546"/>
    <cellStyle name="Normal 6 9 2 4 5 3 2 4" xfId="37547"/>
    <cellStyle name="Normal 6 9 2 4 5 3 2 4 2" xfId="37548"/>
    <cellStyle name="Normal 6 9 2 4 5 3 2 5" xfId="37549"/>
    <cellStyle name="Normal 6 9 2 4 5 3 3" xfId="37550"/>
    <cellStyle name="Normal 6 9 2 4 5 3 3 2" xfId="37551"/>
    <cellStyle name="Normal 6 9 2 4 5 3 3 2 2" xfId="37552"/>
    <cellStyle name="Normal 6 9 2 4 5 3 3 3" xfId="37553"/>
    <cellStyle name="Normal 6 9 2 4 5 3 3 3 2" xfId="37554"/>
    <cellStyle name="Normal 6 9 2 4 5 3 3 4" xfId="37555"/>
    <cellStyle name="Normal 6 9 2 4 5 3 4" xfId="37556"/>
    <cellStyle name="Normal 6 9 2 4 5 3 4 2" xfId="37557"/>
    <cellStyle name="Normal 6 9 2 4 5 3 5" xfId="37558"/>
    <cellStyle name="Normal 6 9 2 4 5 3 5 2" xfId="37559"/>
    <cellStyle name="Normal 6 9 2 4 5 3 6" xfId="37560"/>
    <cellStyle name="Normal 6 9 2 4 5 4" xfId="37561"/>
    <cellStyle name="Normal 6 9 2 4 5 4 2" xfId="37562"/>
    <cellStyle name="Normal 6 9 2 4 5 4 2 2" xfId="37563"/>
    <cellStyle name="Normal 6 9 2 4 5 4 2 2 2" xfId="37564"/>
    <cellStyle name="Normal 6 9 2 4 5 4 2 2 2 2" xfId="37565"/>
    <cellStyle name="Normal 6 9 2 4 5 4 2 2 3" xfId="37566"/>
    <cellStyle name="Normal 6 9 2 4 5 4 2 2 3 2" xfId="37567"/>
    <cellStyle name="Normal 6 9 2 4 5 4 2 2 4" xfId="37568"/>
    <cellStyle name="Normal 6 9 2 4 5 4 2 3" xfId="37569"/>
    <cellStyle name="Normal 6 9 2 4 5 4 2 3 2" xfId="37570"/>
    <cellStyle name="Normal 6 9 2 4 5 4 2 4" xfId="37571"/>
    <cellStyle name="Normal 6 9 2 4 5 4 2 4 2" xfId="37572"/>
    <cellStyle name="Normal 6 9 2 4 5 4 2 5" xfId="37573"/>
    <cellStyle name="Normal 6 9 2 4 5 4 3" xfId="37574"/>
    <cellStyle name="Normal 6 9 2 4 5 4 3 2" xfId="37575"/>
    <cellStyle name="Normal 6 9 2 4 5 4 3 2 2" xfId="37576"/>
    <cellStyle name="Normal 6 9 2 4 5 4 3 3" xfId="37577"/>
    <cellStyle name="Normal 6 9 2 4 5 4 3 3 2" xfId="37578"/>
    <cellStyle name="Normal 6 9 2 4 5 4 3 4" xfId="37579"/>
    <cellStyle name="Normal 6 9 2 4 5 4 4" xfId="37580"/>
    <cellStyle name="Normal 6 9 2 4 5 4 4 2" xfId="37581"/>
    <cellStyle name="Normal 6 9 2 4 5 4 5" xfId="37582"/>
    <cellStyle name="Normal 6 9 2 4 5 4 5 2" xfId="37583"/>
    <cellStyle name="Normal 6 9 2 4 5 4 6" xfId="37584"/>
    <cellStyle name="Normal 6 9 2 4 5 5" xfId="37585"/>
    <cellStyle name="Normal 6 9 2 4 5 5 2" xfId="37586"/>
    <cellStyle name="Normal 6 9 2 4 5 5 2 2" xfId="37587"/>
    <cellStyle name="Normal 6 9 2 4 5 5 2 2 2" xfId="37588"/>
    <cellStyle name="Normal 6 9 2 4 5 5 2 2 2 2" xfId="37589"/>
    <cellStyle name="Normal 6 9 2 4 5 5 2 2 3" xfId="37590"/>
    <cellStyle name="Normal 6 9 2 4 5 5 2 2 3 2" xfId="37591"/>
    <cellStyle name="Normal 6 9 2 4 5 5 2 2 4" xfId="37592"/>
    <cellStyle name="Normal 6 9 2 4 5 5 2 3" xfId="37593"/>
    <cellStyle name="Normal 6 9 2 4 5 5 2 3 2" xfId="37594"/>
    <cellStyle name="Normal 6 9 2 4 5 5 2 4" xfId="37595"/>
    <cellStyle name="Normal 6 9 2 4 5 5 2 4 2" xfId="37596"/>
    <cellStyle name="Normal 6 9 2 4 5 5 2 5" xfId="37597"/>
    <cellStyle name="Normal 6 9 2 4 5 5 3" xfId="37598"/>
    <cellStyle name="Normal 6 9 2 4 5 5 3 2" xfId="37599"/>
    <cellStyle name="Normal 6 9 2 4 5 5 3 2 2" xfId="37600"/>
    <cellStyle name="Normal 6 9 2 4 5 5 3 3" xfId="37601"/>
    <cellStyle name="Normal 6 9 2 4 5 5 3 3 2" xfId="37602"/>
    <cellStyle name="Normal 6 9 2 4 5 5 3 4" xfId="37603"/>
    <cellStyle name="Normal 6 9 2 4 5 5 4" xfId="37604"/>
    <cellStyle name="Normal 6 9 2 4 5 5 4 2" xfId="37605"/>
    <cellStyle name="Normal 6 9 2 4 5 5 5" xfId="37606"/>
    <cellStyle name="Normal 6 9 2 4 5 5 5 2" xfId="37607"/>
    <cellStyle name="Normal 6 9 2 4 5 5 6" xfId="37608"/>
    <cellStyle name="Normal 6 9 2 4 5 6" xfId="37609"/>
    <cellStyle name="Normal 6 9 2 4 5 6 2" xfId="37610"/>
    <cellStyle name="Normal 6 9 2 4 5 6 2 2" xfId="37611"/>
    <cellStyle name="Normal 6 9 2 4 5 6 2 2 2" xfId="37612"/>
    <cellStyle name="Normal 6 9 2 4 5 6 2 3" xfId="37613"/>
    <cellStyle name="Normal 6 9 2 4 5 6 2 3 2" xfId="37614"/>
    <cellStyle name="Normal 6 9 2 4 5 6 2 4" xfId="37615"/>
    <cellStyle name="Normal 6 9 2 4 5 6 3" xfId="37616"/>
    <cellStyle name="Normal 6 9 2 4 5 6 3 2" xfId="37617"/>
    <cellStyle name="Normal 6 9 2 4 5 6 4" xfId="37618"/>
    <cellStyle name="Normal 6 9 2 4 5 6 4 2" xfId="37619"/>
    <cellStyle name="Normal 6 9 2 4 5 6 5" xfId="37620"/>
    <cellStyle name="Normal 6 9 2 4 5 7" xfId="37621"/>
    <cellStyle name="Normal 6 9 2 4 5 7 2" xfId="37622"/>
    <cellStyle name="Normal 6 9 2 4 5 7 2 2" xfId="37623"/>
    <cellStyle name="Normal 6 9 2 4 5 7 3" xfId="37624"/>
    <cellStyle name="Normal 6 9 2 4 5 7 3 2" xfId="37625"/>
    <cellStyle name="Normal 6 9 2 4 5 7 4" xfId="37626"/>
    <cellStyle name="Normal 6 9 2 4 5 8" xfId="37627"/>
    <cellStyle name="Normal 6 9 2 4 5 8 2" xfId="37628"/>
    <cellStyle name="Normal 6 9 2 4 5 9" xfId="37629"/>
    <cellStyle name="Normal 6 9 2 4 5 9 2" xfId="37630"/>
    <cellStyle name="Normal 6 9 2 4 6" xfId="37631"/>
    <cellStyle name="Normal 6 9 2 4 6 2" xfId="37632"/>
    <cellStyle name="Normal 6 9 2 4 6 2 2" xfId="37633"/>
    <cellStyle name="Normal 6 9 2 4 6 2 2 2" xfId="37634"/>
    <cellStyle name="Normal 6 9 2 4 6 2 2 2 2" xfId="37635"/>
    <cellStyle name="Normal 6 9 2 4 6 2 2 3" xfId="37636"/>
    <cellStyle name="Normal 6 9 2 4 6 2 2 3 2" xfId="37637"/>
    <cellStyle name="Normal 6 9 2 4 6 2 2 4" xfId="37638"/>
    <cellStyle name="Normal 6 9 2 4 6 2 3" xfId="37639"/>
    <cellStyle name="Normal 6 9 2 4 6 2 3 2" xfId="37640"/>
    <cellStyle name="Normal 6 9 2 4 6 2 4" xfId="37641"/>
    <cellStyle name="Normal 6 9 2 4 6 2 4 2" xfId="37642"/>
    <cellStyle name="Normal 6 9 2 4 6 2 5" xfId="37643"/>
    <cellStyle name="Normal 6 9 2 4 6 3" xfId="37644"/>
    <cellStyle name="Normal 6 9 2 4 6 3 2" xfId="37645"/>
    <cellStyle name="Normal 6 9 2 4 6 3 2 2" xfId="37646"/>
    <cellStyle name="Normal 6 9 2 4 6 3 3" xfId="37647"/>
    <cellStyle name="Normal 6 9 2 4 6 3 3 2" xfId="37648"/>
    <cellStyle name="Normal 6 9 2 4 6 3 4" xfId="37649"/>
    <cellStyle name="Normal 6 9 2 4 6 4" xfId="37650"/>
    <cellStyle name="Normal 6 9 2 4 6 4 2" xfId="37651"/>
    <cellStyle name="Normal 6 9 2 4 6 5" xfId="37652"/>
    <cellStyle name="Normal 6 9 2 4 6 5 2" xfId="37653"/>
    <cellStyle name="Normal 6 9 2 4 6 6" xfId="37654"/>
    <cellStyle name="Normal 6 9 2 4 7" xfId="37655"/>
    <cellStyle name="Normal 6 9 2 4 7 2" xfId="37656"/>
    <cellStyle name="Normal 6 9 2 4 7 2 2" xfId="37657"/>
    <cellStyle name="Normal 6 9 2 4 7 2 2 2" xfId="37658"/>
    <cellStyle name="Normal 6 9 2 4 7 2 3" xfId="37659"/>
    <cellStyle name="Normal 6 9 2 4 7 2 3 2" xfId="37660"/>
    <cellStyle name="Normal 6 9 2 4 7 2 4" xfId="37661"/>
    <cellStyle name="Normal 6 9 2 4 7 3" xfId="37662"/>
    <cellStyle name="Normal 6 9 2 4 7 3 2" xfId="37663"/>
    <cellStyle name="Normal 6 9 2 4 7 4" xfId="37664"/>
    <cellStyle name="Normal 6 9 2 4 7 4 2" xfId="37665"/>
    <cellStyle name="Normal 6 9 2 4 7 5" xfId="37666"/>
    <cellStyle name="Normal 6 9 2 4 8" xfId="37667"/>
    <cellStyle name="Normal 6 9 2 4 8 2" xfId="37668"/>
    <cellStyle name="Normal 6 9 2 4 8 2 2" xfId="37669"/>
    <cellStyle name="Normal 6 9 2 4 8 3" xfId="37670"/>
    <cellStyle name="Normal 6 9 2 4 8 3 2" xfId="37671"/>
    <cellStyle name="Normal 6 9 2 4 8 4" xfId="37672"/>
    <cellStyle name="Normal 6 9 2 4 9" xfId="37673"/>
    <cellStyle name="Normal 6 9 2 4 9 2" xfId="37674"/>
    <cellStyle name="Normal 6 9 2 5" xfId="37675"/>
    <cellStyle name="Normal 6 9 2 5 2" xfId="37676"/>
    <cellStyle name="Normal 6 9 2 5 2 2" xfId="37677"/>
    <cellStyle name="Normal 6 9 2 5 2 2 2" xfId="37678"/>
    <cellStyle name="Normal 6 9 2 5 2 2 2 2" xfId="37679"/>
    <cellStyle name="Normal 6 9 2 5 2 2 3" xfId="37680"/>
    <cellStyle name="Normal 6 9 2 5 2 2 3 2" xfId="37681"/>
    <cellStyle name="Normal 6 9 2 5 2 2 4" xfId="37682"/>
    <cellStyle name="Normal 6 9 2 5 2 3" xfId="37683"/>
    <cellStyle name="Normal 6 9 2 5 2 3 2" xfId="37684"/>
    <cellStyle name="Normal 6 9 2 5 2 4" xfId="37685"/>
    <cellStyle name="Normal 6 9 2 5 2 4 2" xfId="37686"/>
    <cellStyle name="Normal 6 9 2 5 2 5" xfId="37687"/>
    <cellStyle name="Normal 6 9 2 5 3" xfId="37688"/>
    <cellStyle name="Normal 6 9 2 5 3 2" xfId="37689"/>
    <cellStyle name="Normal 6 9 2 5 3 2 2" xfId="37690"/>
    <cellStyle name="Normal 6 9 2 5 3 3" xfId="37691"/>
    <cellStyle name="Normal 6 9 2 5 3 3 2" xfId="37692"/>
    <cellStyle name="Normal 6 9 2 5 3 4" xfId="37693"/>
    <cellStyle name="Normal 6 9 2 5 4" xfId="37694"/>
    <cellStyle name="Normal 6 9 2 5 4 2" xfId="37695"/>
    <cellStyle name="Normal 6 9 2 5 5" xfId="37696"/>
    <cellStyle name="Normal 6 9 2 5 5 2" xfId="37697"/>
    <cellStyle name="Normal 6 9 2 5 6" xfId="37698"/>
    <cellStyle name="Normal 6 9 2 6" xfId="37699"/>
    <cellStyle name="Normal 6 9 2 6 2" xfId="37700"/>
    <cellStyle name="Normal 6 9 2 6 2 2" xfId="37701"/>
    <cellStyle name="Normal 6 9 2 6 2 2 2" xfId="37702"/>
    <cellStyle name="Normal 6 9 2 6 2 2 2 2" xfId="37703"/>
    <cellStyle name="Normal 6 9 2 6 2 2 3" xfId="37704"/>
    <cellStyle name="Normal 6 9 2 6 2 2 3 2" xfId="37705"/>
    <cellStyle name="Normal 6 9 2 6 2 2 4" xfId="37706"/>
    <cellStyle name="Normal 6 9 2 6 2 3" xfId="37707"/>
    <cellStyle name="Normal 6 9 2 6 2 3 2" xfId="37708"/>
    <cellStyle name="Normal 6 9 2 6 2 4" xfId="37709"/>
    <cellStyle name="Normal 6 9 2 6 2 4 2" xfId="37710"/>
    <cellStyle name="Normal 6 9 2 6 2 5" xfId="37711"/>
    <cellStyle name="Normal 6 9 2 6 3" xfId="37712"/>
    <cellStyle name="Normal 6 9 2 6 3 2" xfId="37713"/>
    <cellStyle name="Normal 6 9 2 6 3 2 2" xfId="37714"/>
    <cellStyle name="Normal 6 9 2 6 3 3" xfId="37715"/>
    <cellStyle name="Normal 6 9 2 6 3 3 2" xfId="37716"/>
    <cellStyle name="Normal 6 9 2 6 3 4" xfId="37717"/>
    <cellStyle name="Normal 6 9 2 6 4" xfId="37718"/>
    <cellStyle name="Normal 6 9 2 6 4 2" xfId="37719"/>
    <cellStyle name="Normal 6 9 2 6 5" xfId="37720"/>
    <cellStyle name="Normal 6 9 2 6 5 2" xfId="37721"/>
    <cellStyle name="Normal 6 9 2 6 6" xfId="37722"/>
    <cellStyle name="Normal 6 9 2 7" xfId="37723"/>
    <cellStyle name="Normal 6 9 2 7 2" xfId="37724"/>
    <cellStyle name="Normal 6 9 2 7 2 2" xfId="37725"/>
    <cellStyle name="Normal 6 9 2 7 2 2 2" xfId="37726"/>
    <cellStyle name="Normal 6 9 2 7 2 3" xfId="37727"/>
    <cellStyle name="Normal 6 9 2 7 2 3 2" xfId="37728"/>
    <cellStyle name="Normal 6 9 2 7 2 4" xfId="37729"/>
    <cellStyle name="Normal 6 9 2 7 3" xfId="37730"/>
    <cellStyle name="Normal 6 9 2 7 3 2" xfId="37731"/>
    <cellStyle name="Normal 6 9 2 7 4" xfId="37732"/>
    <cellStyle name="Normal 6 9 2 7 4 2" xfId="37733"/>
    <cellStyle name="Normal 6 9 2 7 5" xfId="37734"/>
    <cellStyle name="Normal 6 9 2 8" xfId="37735"/>
    <cellStyle name="Normal 6 9 2 8 2" xfId="37736"/>
    <cellStyle name="Normal 6 9 2 8 2 2" xfId="37737"/>
    <cellStyle name="Normal 6 9 2 8 3" xfId="37738"/>
    <cellStyle name="Normal 6 9 2 8 3 2" xfId="37739"/>
    <cellStyle name="Normal 6 9 2 8 4" xfId="37740"/>
    <cellStyle name="Normal 6 9 2 9" xfId="37741"/>
    <cellStyle name="Normal 6 9 2 9 2" xfId="37742"/>
    <cellStyle name="Normal 60" xfId="37743"/>
    <cellStyle name="Normal 61" xfId="37744"/>
    <cellStyle name="Normal 61 10" xfId="37745"/>
    <cellStyle name="Normal 61 10 2" xfId="37746"/>
    <cellStyle name="Normal 61 11" xfId="37747"/>
    <cellStyle name="Normal 61 2" xfId="37748"/>
    <cellStyle name="Normal 61 2 10" xfId="37749"/>
    <cellStyle name="Normal 61 2 2" xfId="37750"/>
    <cellStyle name="Normal 61 2 2 2" xfId="37751"/>
    <cellStyle name="Normal 61 2 2 2 2" xfId="37752"/>
    <cellStyle name="Normal 61 2 2 2 2 2" xfId="37753"/>
    <cellStyle name="Normal 61 2 2 2 2 2 2" xfId="37754"/>
    <cellStyle name="Normal 61 2 2 2 2 2 2 2" xfId="37755"/>
    <cellStyle name="Normal 61 2 2 2 2 2 3" xfId="37756"/>
    <cellStyle name="Normal 61 2 2 2 2 2 3 2" xfId="37757"/>
    <cellStyle name="Normal 61 2 2 2 2 2 4" xfId="37758"/>
    <cellStyle name="Normal 61 2 2 2 2 3" xfId="37759"/>
    <cellStyle name="Normal 61 2 2 2 2 3 2" xfId="37760"/>
    <cellStyle name="Normal 61 2 2 2 2 4" xfId="37761"/>
    <cellStyle name="Normal 61 2 2 2 2 4 2" xfId="37762"/>
    <cellStyle name="Normal 61 2 2 2 2 5" xfId="37763"/>
    <cellStyle name="Normal 61 2 2 2 3" xfId="37764"/>
    <cellStyle name="Normal 61 2 2 2 3 2" xfId="37765"/>
    <cellStyle name="Normal 61 2 2 2 3 2 2" xfId="37766"/>
    <cellStyle name="Normal 61 2 2 2 3 3" xfId="37767"/>
    <cellStyle name="Normal 61 2 2 2 3 3 2" xfId="37768"/>
    <cellStyle name="Normal 61 2 2 2 3 4" xfId="37769"/>
    <cellStyle name="Normal 61 2 2 2 4" xfId="37770"/>
    <cellStyle name="Normal 61 2 2 2 4 2" xfId="37771"/>
    <cellStyle name="Normal 61 2 2 2 5" xfId="37772"/>
    <cellStyle name="Normal 61 2 2 2 5 2" xfId="37773"/>
    <cellStyle name="Normal 61 2 2 2 6" xfId="37774"/>
    <cellStyle name="Normal 61 2 2 3" xfId="37775"/>
    <cellStyle name="Normal 61 2 2 3 2" xfId="37776"/>
    <cellStyle name="Normal 61 2 2 3 2 2" xfId="37777"/>
    <cellStyle name="Normal 61 2 2 3 2 2 2" xfId="37778"/>
    <cellStyle name="Normal 61 2 2 3 2 2 2 2" xfId="37779"/>
    <cellStyle name="Normal 61 2 2 3 2 2 3" xfId="37780"/>
    <cellStyle name="Normal 61 2 2 3 2 2 3 2" xfId="37781"/>
    <cellStyle name="Normal 61 2 2 3 2 2 4" xfId="37782"/>
    <cellStyle name="Normal 61 2 2 3 2 3" xfId="37783"/>
    <cellStyle name="Normal 61 2 2 3 2 3 2" xfId="37784"/>
    <cellStyle name="Normal 61 2 2 3 2 4" xfId="37785"/>
    <cellStyle name="Normal 61 2 2 3 2 4 2" xfId="37786"/>
    <cellStyle name="Normal 61 2 2 3 2 5" xfId="37787"/>
    <cellStyle name="Normal 61 2 2 3 3" xfId="37788"/>
    <cellStyle name="Normal 61 2 2 3 3 2" xfId="37789"/>
    <cellStyle name="Normal 61 2 2 3 3 2 2" xfId="37790"/>
    <cellStyle name="Normal 61 2 2 3 3 3" xfId="37791"/>
    <cellStyle name="Normal 61 2 2 3 3 3 2" xfId="37792"/>
    <cellStyle name="Normal 61 2 2 3 3 4" xfId="37793"/>
    <cellStyle name="Normal 61 2 2 3 4" xfId="37794"/>
    <cellStyle name="Normal 61 2 2 3 4 2" xfId="37795"/>
    <cellStyle name="Normal 61 2 2 3 5" xfId="37796"/>
    <cellStyle name="Normal 61 2 2 3 5 2" xfId="37797"/>
    <cellStyle name="Normal 61 2 2 3 6" xfId="37798"/>
    <cellStyle name="Normal 61 2 2 4" xfId="37799"/>
    <cellStyle name="Normal 61 2 2 4 2" xfId="37800"/>
    <cellStyle name="Normal 61 2 2 4 2 2" xfId="37801"/>
    <cellStyle name="Normal 61 2 2 4 2 2 2" xfId="37802"/>
    <cellStyle name="Normal 61 2 2 4 2 2 2 2" xfId="37803"/>
    <cellStyle name="Normal 61 2 2 4 2 2 3" xfId="37804"/>
    <cellStyle name="Normal 61 2 2 4 2 2 3 2" xfId="37805"/>
    <cellStyle name="Normal 61 2 2 4 2 2 4" xfId="37806"/>
    <cellStyle name="Normal 61 2 2 4 2 3" xfId="37807"/>
    <cellStyle name="Normal 61 2 2 4 2 3 2" xfId="37808"/>
    <cellStyle name="Normal 61 2 2 4 2 4" xfId="37809"/>
    <cellStyle name="Normal 61 2 2 4 2 4 2" xfId="37810"/>
    <cellStyle name="Normal 61 2 2 4 2 5" xfId="37811"/>
    <cellStyle name="Normal 61 2 2 4 3" xfId="37812"/>
    <cellStyle name="Normal 61 2 2 4 3 2" xfId="37813"/>
    <cellStyle name="Normal 61 2 2 4 3 2 2" xfId="37814"/>
    <cellStyle name="Normal 61 2 2 4 3 3" xfId="37815"/>
    <cellStyle name="Normal 61 2 2 4 3 3 2" xfId="37816"/>
    <cellStyle name="Normal 61 2 2 4 3 4" xfId="37817"/>
    <cellStyle name="Normal 61 2 2 4 4" xfId="37818"/>
    <cellStyle name="Normal 61 2 2 4 4 2" xfId="37819"/>
    <cellStyle name="Normal 61 2 2 4 5" xfId="37820"/>
    <cellStyle name="Normal 61 2 2 4 5 2" xfId="37821"/>
    <cellStyle name="Normal 61 2 2 4 6" xfId="37822"/>
    <cellStyle name="Normal 61 2 2 5" xfId="37823"/>
    <cellStyle name="Normal 61 2 2 5 2" xfId="37824"/>
    <cellStyle name="Normal 61 2 2 5 2 2" xfId="37825"/>
    <cellStyle name="Normal 61 2 2 5 2 2 2" xfId="37826"/>
    <cellStyle name="Normal 61 2 2 5 2 3" xfId="37827"/>
    <cellStyle name="Normal 61 2 2 5 2 3 2" xfId="37828"/>
    <cellStyle name="Normal 61 2 2 5 2 4" xfId="37829"/>
    <cellStyle name="Normal 61 2 2 5 3" xfId="37830"/>
    <cellStyle name="Normal 61 2 2 5 3 2" xfId="37831"/>
    <cellStyle name="Normal 61 2 2 5 4" xfId="37832"/>
    <cellStyle name="Normal 61 2 2 5 4 2" xfId="37833"/>
    <cellStyle name="Normal 61 2 2 5 5" xfId="37834"/>
    <cellStyle name="Normal 61 2 2 6" xfId="37835"/>
    <cellStyle name="Normal 61 2 2 6 2" xfId="37836"/>
    <cellStyle name="Normal 61 2 2 6 2 2" xfId="37837"/>
    <cellStyle name="Normal 61 2 2 6 3" xfId="37838"/>
    <cellStyle name="Normal 61 2 2 6 3 2" xfId="37839"/>
    <cellStyle name="Normal 61 2 2 6 4" xfId="37840"/>
    <cellStyle name="Normal 61 2 2 7" xfId="37841"/>
    <cellStyle name="Normal 61 2 2 7 2" xfId="37842"/>
    <cellStyle name="Normal 61 2 2 8" xfId="37843"/>
    <cellStyle name="Normal 61 2 2 8 2" xfId="37844"/>
    <cellStyle name="Normal 61 2 2 9" xfId="37845"/>
    <cellStyle name="Normal 61 2 3" xfId="37846"/>
    <cellStyle name="Normal 61 2 3 2" xfId="37847"/>
    <cellStyle name="Normal 61 2 3 2 2" xfId="37848"/>
    <cellStyle name="Normal 61 2 3 2 2 2" xfId="37849"/>
    <cellStyle name="Normal 61 2 3 2 2 2 2" xfId="37850"/>
    <cellStyle name="Normal 61 2 3 2 2 3" xfId="37851"/>
    <cellStyle name="Normal 61 2 3 2 2 3 2" xfId="37852"/>
    <cellStyle name="Normal 61 2 3 2 2 4" xfId="37853"/>
    <cellStyle name="Normal 61 2 3 2 3" xfId="37854"/>
    <cellStyle name="Normal 61 2 3 2 3 2" xfId="37855"/>
    <cellStyle name="Normal 61 2 3 2 4" xfId="37856"/>
    <cellStyle name="Normal 61 2 3 2 4 2" xfId="37857"/>
    <cellStyle name="Normal 61 2 3 2 5" xfId="37858"/>
    <cellStyle name="Normal 61 2 3 3" xfId="37859"/>
    <cellStyle name="Normal 61 2 3 3 2" xfId="37860"/>
    <cellStyle name="Normal 61 2 3 3 2 2" xfId="37861"/>
    <cellStyle name="Normal 61 2 3 3 3" xfId="37862"/>
    <cellStyle name="Normal 61 2 3 3 3 2" xfId="37863"/>
    <cellStyle name="Normal 61 2 3 3 4" xfId="37864"/>
    <cellStyle name="Normal 61 2 3 4" xfId="37865"/>
    <cellStyle name="Normal 61 2 3 4 2" xfId="37866"/>
    <cellStyle name="Normal 61 2 3 5" xfId="37867"/>
    <cellStyle name="Normal 61 2 3 5 2" xfId="37868"/>
    <cellStyle name="Normal 61 2 3 6" xfId="37869"/>
    <cellStyle name="Normal 61 2 4" xfId="37870"/>
    <cellStyle name="Normal 61 2 4 2" xfId="37871"/>
    <cellStyle name="Normal 61 2 4 2 2" xfId="37872"/>
    <cellStyle name="Normal 61 2 4 2 2 2" xfId="37873"/>
    <cellStyle name="Normal 61 2 4 2 2 2 2" xfId="37874"/>
    <cellStyle name="Normal 61 2 4 2 2 3" xfId="37875"/>
    <cellStyle name="Normal 61 2 4 2 2 3 2" xfId="37876"/>
    <cellStyle name="Normal 61 2 4 2 2 4" xfId="37877"/>
    <cellStyle name="Normal 61 2 4 2 3" xfId="37878"/>
    <cellStyle name="Normal 61 2 4 2 3 2" xfId="37879"/>
    <cellStyle name="Normal 61 2 4 2 4" xfId="37880"/>
    <cellStyle name="Normal 61 2 4 2 4 2" xfId="37881"/>
    <cellStyle name="Normal 61 2 4 2 5" xfId="37882"/>
    <cellStyle name="Normal 61 2 4 3" xfId="37883"/>
    <cellStyle name="Normal 61 2 4 3 2" xfId="37884"/>
    <cellStyle name="Normal 61 2 4 3 2 2" xfId="37885"/>
    <cellStyle name="Normal 61 2 4 3 3" xfId="37886"/>
    <cellStyle name="Normal 61 2 4 3 3 2" xfId="37887"/>
    <cellStyle name="Normal 61 2 4 3 4" xfId="37888"/>
    <cellStyle name="Normal 61 2 4 4" xfId="37889"/>
    <cellStyle name="Normal 61 2 4 4 2" xfId="37890"/>
    <cellStyle name="Normal 61 2 4 5" xfId="37891"/>
    <cellStyle name="Normal 61 2 4 5 2" xfId="37892"/>
    <cellStyle name="Normal 61 2 4 6" xfId="37893"/>
    <cellStyle name="Normal 61 2 5" xfId="37894"/>
    <cellStyle name="Normal 61 2 5 2" xfId="37895"/>
    <cellStyle name="Normal 61 2 5 2 2" xfId="37896"/>
    <cellStyle name="Normal 61 2 5 2 2 2" xfId="37897"/>
    <cellStyle name="Normal 61 2 5 2 2 2 2" xfId="37898"/>
    <cellStyle name="Normal 61 2 5 2 2 3" xfId="37899"/>
    <cellStyle name="Normal 61 2 5 2 2 3 2" xfId="37900"/>
    <cellStyle name="Normal 61 2 5 2 2 4" xfId="37901"/>
    <cellStyle name="Normal 61 2 5 2 3" xfId="37902"/>
    <cellStyle name="Normal 61 2 5 2 3 2" xfId="37903"/>
    <cellStyle name="Normal 61 2 5 2 4" xfId="37904"/>
    <cellStyle name="Normal 61 2 5 2 4 2" xfId="37905"/>
    <cellStyle name="Normal 61 2 5 2 5" xfId="37906"/>
    <cellStyle name="Normal 61 2 5 3" xfId="37907"/>
    <cellStyle name="Normal 61 2 5 3 2" xfId="37908"/>
    <cellStyle name="Normal 61 2 5 3 2 2" xfId="37909"/>
    <cellStyle name="Normal 61 2 5 3 3" xfId="37910"/>
    <cellStyle name="Normal 61 2 5 3 3 2" xfId="37911"/>
    <cellStyle name="Normal 61 2 5 3 4" xfId="37912"/>
    <cellStyle name="Normal 61 2 5 4" xfId="37913"/>
    <cellStyle name="Normal 61 2 5 4 2" xfId="37914"/>
    <cellStyle name="Normal 61 2 5 5" xfId="37915"/>
    <cellStyle name="Normal 61 2 5 5 2" xfId="37916"/>
    <cellStyle name="Normal 61 2 5 6" xfId="37917"/>
    <cellStyle name="Normal 61 2 6" xfId="37918"/>
    <cellStyle name="Normal 61 2 6 2" xfId="37919"/>
    <cellStyle name="Normal 61 2 6 2 2" xfId="37920"/>
    <cellStyle name="Normal 61 2 6 2 2 2" xfId="37921"/>
    <cellStyle name="Normal 61 2 6 2 3" xfId="37922"/>
    <cellStyle name="Normal 61 2 6 2 3 2" xfId="37923"/>
    <cellStyle name="Normal 61 2 6 2 4" xfId="37924"/>
    <cellStyle name="Normal 61 2 6 3" xfId="37925"/>
    <cellStyle name="Normal 61 2 6 3 2" xfId="37926"/>
    <cellStyle name="Normal 61 2 6 4" xfId="37927"/>
    <cellStyle name="Normal 61 2 6 4 2" xfId="37928"/>
    <cellStyle name="Normal 61 2 6 5" xfId="37929"/>
    <cellStyle name="Normal 61 2 7" xfId="37930"/>
    <cellStyle name="Normal 61 2 7 2" xfId="37931"/>
    <cellStyle name="Normal 61 2 7 2 2" xfId="37932"/>
    <cellStyle name="Normal 61 2 7 3" xfId="37933"/>
    <cellStyle name="Normal 61 2 7 3 2" xfId="37934"/>
    <cellStyle name="Normal 61 2 7 4" xfId="37935"/>
    <cellStyle name="Normal 61 2 8" xfId="37936"/>
    <cellStyle name="Normal 61 2 8 2" xfId="37937"/>
    <cellStyle name="Normal 61 2 9" xfId="37938"/>
    <cellStyle name="Normal 61 2 9 2" xfId="37939"/>
    <cellStyle name="Normal 61 3" xfId="37940"/>
    <cellStyle name="Normal 61 3 2" xfId="37941"/>
    <cellStyle name="Normal 61 3 2 2" xfId="37942"/>
    <cellStyle name="Normal 61 3 2 2 2" xfId="37943"/>
    <cellStyle name="Normal 61 3 2 2 2 2" xfId="37944"/>
    <cellStyle name="Normal 61 3 2 2 2 2 2" xfId="37945"/>
    <cellStyle name="Normal 61 3 2 2 2 3" xfId="37946"/>
    <cellStyle name="Normal 61 3 2 2 2 3 2" xfId="37947"/>
    <cellStyle name="Normal 61 3 2 2 2 4" xfId="37948"/>
    <cellStyle name="Normal 61 3 2 2 3" xfId="37949"/>
    <cellStyle name="Normal 61 3 2 2 3 2" xfId="37950"/>
    <cellStyle name="Normal 61 3 2 2 4" xfId="37951"/>
    <cellStyle name="Normal 61 3 2 2 4 2" xfId="37952"/>
    <cellStyle name="Normal 61 3 2 2 5" xfId="37953"/>
    <cellStyle name="Normal 61 3 2 3" xfId="37954"/>
    <cellStyle name="Normal 61 3 2 3 2" xfId="37955"/>
    <cellStyle name="Normal 61 3 2 3 2 2" xfId="37956"/>
    <cellStyle name="Normal 61 3 2 3 3" xfId="37957"/>
    <cellStyle name="Normal 61 3 2 3 3 2" xfId="37958"/>
    <cellStyle name="Normal 61 3 2 3 4" xfId="37959"/>
    <cellStyle name="Normal 61 3 2 4" xfId="37960"/>
    <cellStyle name="Normal 61 3 2 4 2" xfId="37961"/>
    <cellStyle name="Normal 61 3 2 5" xfId="37962"/>
    <cellStyle name="Normal 61 3 2 5 2" xfId="37963"/>
    <cellStyle name="Normal 61 3 2 6" xfId="37964"/>
    <cellStyle name="Normal 61 3 3" xfId="37965"/>
    <cellStyle name="Normal 61 3 3 2" xfId="37966"/>
    <cellStyle name="Normal 61 3 3 2 2" xfId="37967"/>
    <cellStyle name="Normal 61 3 3 2 2 2" xfId="37968"/>
    <cellStyle name="Normal 61 3 3 2 2 2 2" xfId="37969"/>
    <cellStyle name="Normal 61 3 3 2 2 3" xfId="37970"/>
    <cellStyle name="Normal 61 3 3 2 2 3 2" xfId="37971"/>
    <cellStyle name="Normal 61 3 3 2 2 4" xfId="37972"/>
    <cellStyle name="Normal 61 3 3 2 3" xfId="37973"/>
    <cellStyle name="Normal 61 3 3 2 3 2" xfId="37974"/>
    <cellStyle name="Normal 61 3 3 2 4" xfId="37975"/>
    <cellStyle name="Normal 61 3 3 2 4 2" xfId="37976"/>
    <cellStyle name="Normal 61 3 3 2 5" xfId="37977"/>
    <cellStyle name="Normal 61 3 3 3" xfId="37978"/>
    <cellStyle name="Normal 61 3 3 3 2" xfId="37979"/>
    <cellStyle name="Normal 61 3 3 3 2 2" xfId="37980"/>
    <cellStyle name="Normal 61 3 3 3 3" xfId="37981"/>
    <cellStyle name="Normal 61 3 3 3 3 2" xfId="37982"/>
    <cellStyle name="Normal 61 3 3 3 4" xfId="37983"/>
    <cellStyle name="Normal 61 3 3 4" xfId="37984"/>
    <cellStyle name="Normal 61 3 3 4 2" xfId="37985"/>
    <cellStyle name="Normal 61 3 3 5" xfId="37986"/>
    <cellStyle name="Normal 61 3 3 5 2" xfId="37987"/>
    <cellStyle name="Normal 61 3 3 6" xfId="37988"/>
    <cellStyle name="Normal 61 3 4" xfId="37989"/>
    <cellStyle name="Normal 61 3 4 2" xfId="37990"/>
    <cellStyle name="Normal 61 3 4 2 2" xfId="37991"/>
    <cellStyle name="Normal 61 3 4 2 2 2" xfId="37992"/>
    <cellStyle name="Normal 61 3 4 2 2 2 2" xfId="37993"/>
    <cellStyle name="Normal 61 3 4 2 2 3" xfId="37994"/>
    <cellStyle name="Normal 61 3 4 2 2 3 2" xfId="37995"/>
    <cellStyle name="Normal 61 3 4 2 2 4" xfId="37996"/>
    <cellStyle name="Normal 61 3 4 2 3" xfId="37997"/>
    <cellStyle name="Normal 61 3 4 2 3 2" xfId="37998"/>
    <cellStyle name="Normal 61 3 4 2 4" xfId="37999"/>
    <cellStyle name="Normal 61 3 4 2 4 2" xfId="38000"/>
    <cellStyle name="Normal 61 3 4 2 5" xfId="38001"/>
    <cellStyle name="Normal 61 3 4 3" xfId="38002"/>
    <cellStyle name="Normal 61 3 4 3 2" xfId="38003"/>
    <cellStyle name="Normal 61 3 4 3 2 2" xfId="38004"/>
    <cellStyle name="Normal 61 3 4 3 3" xfId="38005"/>
    <cellStyle name="Normal 61 3 4 3 3 2" xfId="38006"/>
    <cellStyle name="Normal 61 3 4 3 4" xfId="38007"/>
    <cellStyle name="Normal 61 3 4 4" xfId="38008"/>
    <cellStyle name="Normal 61 3 4 4 2" xfId="38009"/>
    <cellStyle name="Normal 61 3 4 5" xfId="38010"/>
    <cellStyle name="Normal 61 3 4 5 2" xfId="38011"/>
    <cellStyle name="Normal 61 3 4 6" xfId="38012"/>
    <cellStyle name="Normal 61 3 5" xfId="38013"/>
    <cellStyle name="Normal 61 3 5 2" xfId="38014"/>
    <cellStyle name="Normal 61 3 5 2 2" xfId="38015"/>
    <cellStyle name="Normal 61 3 5 2 2 2" xfId="38016"/>
    <cellStyle name="Normal 61 3 5 2 3" xfId="38017"/>
    <cellStyle name="Normal 61 3 5 2 3 2" xfId="38018"/>
    <cellStyle name="Normal 61 3 5 2 4" xfId="38019"/>
    <cellStyle name="Normal 61 3 5 3" xfId="38020"/>
    <cellStyle name="Normal 61 3 5 3 2" xfId="38021"/>
    <cellStyle name="Normal 61 3 5 4" xfId="38022"/>
    <cellStyle name="Normal 61 3 5 4 2" xfId="38023"/>
    <cellStyle name="Normal 61 3 5 5" xfId="38024"/>
    <cellStyle name="Normal 61 3 6" xfId="38025"/>
    <cellStyle name="Normal 61 3 6 2" xfId="38026"/>
    <cellStyle name="Normal 61 3 6 2 2" xfId="38027"/>
    <cellStyle name="Normal 61 3 6 3" xfId="38028"/>
    <cellStyle name="Normal 61 3 6 3 2" xfId="38029"/>
    <cellStyle name="Normal 61 3 6 4" xfId="38030"/>
    <cellStyle name="Normal 61 3 7" xfId="38031"/>
    <cellStyle name="Normal 61 3 7 2" xfId="38032"/>
    <cellStyle name="Normal 61 3 8" xfId="38033"/>
    <cellStyle name="Normal 61 3 8 2" xfId="38034"/>
    <cellStyle name="Normal 61 3 9" xfId="38035"/>
    <cellStyle name="Normal 61 4" xfId="38036"/>
    <cellStyle name="Normal 61 4 2" xfId="38037"/>
    <cellStyle name="Normal 61 4 2 2" xfId="38038"/>
    <cellStyle name="Normal 61 4 2 2 2" xfId="38039"/>
    <cellStyle name="Normal 61 4 2 2 2 2" xfId="38040"/>
    <cellStyle name="Normal 61 4 2 2 3" xfId="38041"/>
    <cellStyle name="Normal 61 4 2 2 3 2" xfId="38042"/>
    <cellStyle name="Normal 61 4 2 2 4" xfId="38043"/>
    <cellStyle name="Normal 61 4 2 3" xfId="38044"/>
    <cellStyle name="Normal 61 4 2 3 2" xfId="38045"/>
    <cellStyle name="Normal 61 4 2 4" xfId="38046"/>
    <cellStyle name="Normal 61 4 2 4 2" xfId="38047"/>
    <cellStyle name="Normal 61 4 2 5" xfId="38048"/>
    <cellStyle name="Normal 61 4 3" xfId="38049"/>
    <cellStyle name="Normal 61 4 3 2" xfId="38050"/>
    <cellStyle name="Normal 61 4 3 2 2" xfId="38051"/>
    <cellStyle name="Normal 61 4 3 3" xfId="38052"/>
    <cellStyle name="Normal 61 4 3 3 2" xfId="38053"/>
    <cellStyle name="Normal 61 4 3 4" xfId="38054"/>
    <cellStyle name="Normal 61 4 4" xfId="38055"/>
    <cellStyle name="Normal 61 4 4 2" xfId="38056"/>
    <cellStyle name="Normal 61 4 5" xfId="38057"/>
    <cellStyle name="Normal 61 4 5 2" xfId="38058"/>
    <cellStyle name="Normal 61 4 6" xfId="38059"/>
    <cellStyle name="Normal 61 5" xfId="38060"/>
    <cellStyle name="Normal 61 5 2" xfId="38061"/>
    <cellStyle name="Normal 61 5 2 2" xfId="38062"/>
    <cellStyle name="Normal 61 5 2 2 2" xfId="38063"/>
    <cellStyle name="Normal 61 5 2 2 2 2" xfId="38064"/>
    <cellStyle name="Normal 61 5 2 2 3" xfId="38065"/>
    <cellStyle name="Normal 61 5 2 2 3 2" xfId="38066"/>
    <cellStyle name="Normal 61 5 2 2 4" xfId="38067"/>
    <cellStyle name="Normal 61 5 2 3" xfId="38068"/>
    <cellStyle name="Normal 61 5 2 3 2" xfId="38069"/>
    <cellStyle name="Normal 61 5 2 4" xfId="38070"/>
    <cellStyle name="Normal 61 5 2 4 2" xfId="38071"/>
    <cellStyle name="Normal 61 5 2 5" xfId="38072"/>
    <cellStyle name="Normal 61 5 3" xfId="38073"/>
    <cellStyle name="Normal 61 5 3 2" xfId="38074"/>
    <cellStyle name="Normal 61 5 3 2 2" xfId="38075"/>
    <cellStyle name="Normal 61 5 3 3" xfId="38076"/>
    <cellStyle name="Normal 61 5 3 3 2" xfId="38077"/>
    <cellStyle name="Normal 61 5 3 4" xfId="38078"/>
    <cellStyle name="Normal 61 5 4" xfId="38079"/>
    <cellStyle name="Normal 61 5 4 2" xfId="38080"/>
    <cellStyle name="Normal 61 5 5" xfId="38081"/>
    <cellStyle name="Normal 61 5 5 2" xfId="38082"/>
    <cellStyle name="Normal 61 5 6" xfId="38083"/>
    <cellStyle name="Normal 61 6" xfId="38084"/>
    <cellStyle name="Normal 61 6 2" xfId="38085"/>
    <cellStyle name="Normal 61 6 2 2" xfId="38086"/>
    <cellStyle name="Normal 61 6 2 2 2" xfId="38087"/>
    <cellStyle name="Normal 61 6 2 2 2 2" xfId="38088"/>
    <cellStyle name="Normal 61 6 2 2 3" xfId="38089"/>
    <cellStyle name="Normal 61 6 2 2 3 2" xfId="38090"/>
    <cellStyle name="Normal 61 6 2 2 4" xfId="38091"/>
    <cellStyle name="Normal 61 6 2 3" xfId="38092"/>
    <cellStyle name="Normal 61 6 2 3 2" xfId="38093"/>
    <cellStyle name="Normal 61 6 2 4" xfId="38094"/>
    <cellStyle name="Normal 61 6 2 4 2" xfId="38095"/>
    <cellStyle name="Normal 61 6 2 5" xfId="38096"/>
    <cellStyle name="Normal 61 6 3" xfId="38097"/>
    <cellStyle name="Normal 61 6 3 2" xfId="38098"/>
    <cellStyle name="Normal 61 6 3 2 2" xfId="38099"/>
    <cellStyle name="Normal 61 6 3 3" xfId="38100"/>
    <cellStyle name="Normal 61 6 3 3 2" xfId="38101"/>
    <cellStyle name="Normal 61 6 3 4" xfId="38102"/>
    <cellStyle name="Normal 61 6 4" xfId="38103"/>
    <cellStyle name="Normal 61 6 4 2" xfId="38104"/>
    <cellStyle name="Normal 61 6 5" xfId="38105"/>
    <cellStyle name="Normal 61 6 5 2" xfId="38106"/>
    <cellStyle name="Normal 61 6 6" xfId="38107"/>
    <cellStyle name="Normal 61 7" xfId="38108"/>
    <cellStyle name="Normal 61 7 2" xfId="38109"/>
    <cellStyle name="Normal 61 7 2 2" xfId="38110"/>
    <cellStyle name="Normal 61 7 2 2 2" xfId="38111"/>
    <cellStyle name="Normal 61 7 2 3" xfId="38112"/>
    <cellStyle name="Normal 61 7 2 3 2" xfId="38113"/>
    <cellStyle name="Normal 61 7 2 4" xfId="38114"/>
    <cellStyle name="Normal 61 7 3" xfId="38115"/>
    <cellStyle name="Normal 61 7 3 2" xfId="38116"/>
    <cellStyle name="Normal 61 7 4" xfId="38117"/>
    <cellStyle name="Normal 61 7 4 2" xfId="38118"/>
    <cellStyle name="Normal 61 7 5" xfId="38119"/>
    <cellStyle name="Normal 61 8" xfId="38120"/>
    <cellStyle name="Normal 61 8 2" xfId="38121"/>
    <cellStyle name="Normal 61 8 2 2" xfId="38122"/>
    <cellStyle name="Normal 61 8 3" xfId="38123"/>
    <cellStyle name="Normal 61 8 3 2" xfId="38124"/>
    <cellStyle name="Normal 61 8 4" xfId="38125"/>
    <cellStyle name="Normal 61 9" xfId="38126"/>
    <cellStyle name="Normal 61 9 2" xfId="38127"/>
    <cellStyle name="Normal 62" xfId="38128"/>
    <cellStyle name="Normal 62 10" xfId="38129"/>
    <cellStyle name="Normal 62 10 2" xfId="38130"/>
    <cellStyle name="Normal 62 11" xfId="38131"/>
    <cellStyle name="Normal 62 2" xfId="38132"/>
    <cellStyle name="Normal 62 2 10" xfId="38133"/>
    <cellStyle name="Normal 62 2 2" xfId="38134"/>
    <cellStyle name="Normal 62 2 2 2" xfId="38135"/>
    <cellStyle name="Normal 62 2 2 2 2" xfId="38136"/>
    <cellStyle name="Normal 62 2 2 2 2 2" xfId="38137"/>
    <cellStyle name="Normal 62 2 2 2 2 2 2" xfId="38138"/>
    <cellStyle name="Normal 62 2 2 2 2 2 2 2" xfId="38139"/>
    <cellStyle name="Normal 62 2 2 2 2 2 3" xfId="38140"/>
    <cellStyle name="Normal 62 2 2 2 2 2 3 2" xfId="38141"/>
    <cellStyle name="Normal 62 2 2 2 2 2 4" xfId="38142"/>
    <cellStyle name="Normal 62 2 2 2 2 3" xfId="38143"/>
    <cellStyle name="Normal 62 2 2 2 2 3 2" xfId="38144"/>
    <cellStyle name="Normal 62 2 2 2 2 4" xfId="38145"/>
    <cellStyle name="Normal 62 2 2 2 2 4 2" xfId="38146"/>
    <cellStyle name="Normal 62 2 2 2 2 5" xfId="38147"/>
    <cellStyle name="Normal 62 2 2 2 3" xfId="38148"/>
    <cellStyle name="Normal 62 2 2 2 3 2" xfId="38149"/>
    <cellStyle name="Normal 62 2 2 2 3 2 2" xfId="38150"/>
    <cellStyle name="Normal 62 2 2 2 3 3" xfId="38151"/>
    <cellStyle name="Normal 62 2 2 2 3 3 2" xfId="38152"/>
    <cellStyle name="Normal 62 2 2 2 3 4" xfId="38153"/>
    <cellStyle name="Normal 62 2 2 2 4" xfId="38154"/>
    <cellStyle name="Normal 62 2 2 2 4 2" xfId="38155"/>
    <cellStyle name="Normal 62 2 2 2 5" xfId="38156"/>
    <cellStyle name="Normal 62 2 2 2 5 2" xfId="38157"/>
    <cellStyle name="Normal 62 2 2 2 6" xfId="38158"/>
    <cellStyle name="Normal 62 2 2 3" xfId="38159"/>
    <cellStyle name="Normal 62 2 2 3 2" xfId="38160"/>
    <cellStyle name="Normal 62 2 2 3 2 2" xfId="38161"/>
    <cellStyle name="Normal 62 2 2 3 2 2 2" xfId="38162"/>
    <cellStyle name="Normal 62 2 2 3 2 2 2 2" xfId="38163"/>
    <cellStyle name="Normal 62 2 2 3 2 2 3" xfId="38164"/>
    <cellStyle name="Normal 62 2 2 3 2 2 3 2" xfId="38165"/>
    <cellStyle name="Normal 62 2 2 3 2 2 4" xfId="38166"/>
    <cellStyle name="Normal 62 2 2 3 2 3" xfId="38167"/>
    <cellStyle name="Normal 62 2 2 3 2 3 2" xfId="38168"/>
    <cellStyle name="Normal 62 2 2 3 2 4" xfId="38169"/>
    <cellStyle name="Normal 62 2 2 3 2 4 2" xfId="38170"/>
    <cellStyle name="Normal 62 2 2 3 2 5" xfId="38171"/>
    <cellStyle name="Normal 62 2 2 3 3" xfId="38172"/>
    <cellStyle name="Normal 62 2 2 3 3 2" xfId="38173"/>
    <cellStyle name="Normal 62 2 2 3 3 2 2" xfId="38174"/>
    <cellStyle name="Normal 62 2 2 3 3 3" xfId="38175"/>
    <cellStyle name="Normal 62 2 2 3 3 3 2" xfId="38176"/>
    <cellStyle name="Normal 62 2 2 3 3 4" xfId="38177"/>
    <cellStyle name="Normal 62 2 2 3 4" xfId="38178"/>
    <cellStyle name="Normal 62 2 2 3 4 2" xfId="38179"/>
    <cellStyle name="Normal 62 2 2 3 5" xfId="38180"/>
    <cellStyle name="Normal 62 2 2 3 5 2" xfId="38181"/>
    <cellStyle name="Normal 62 2 2 3 6" xfId="38182"/>
    <cellStyle name="Normal 62 2 2 4" xfId="38183"/>
    <cellStyle name="Normal 62 2 2 4 2" xfId="38184"/>
    <cellStyle name="Normal 62 2 2 4 2 2" xfId="38185"/>
    <cellStyle name="Normal 62 2 2 4 2 2 2" xfId="38186"/>
    <cellStyle name="Normal 62 2 2 4 2 2 2 2" xfId="38187"/>
    <cellStyle name="Normal 62 2 2 4 2 2 3" xfId="38188"/>
    <cellStyle name="Normal 62 2 2 4 2 2 3 2" xfId="38189"/>
    <cellStyle name="Normal 62 2 2 4 2 2 4" xfId="38190"/>
    <cellStyle name="Normal 62 2 2 4 2 3" xfId="38191"/>
    <cellStyle name="Normal 62 2 2 4 2 3 2" xfId="38192"/>
    <cellStyle name="Normal 62 2 2 4 2 4" xfId="38193"/>
    <cellStyle name="Normal 62 2 2 4 2 4 2" xfId="38194"/>
    <cellStyle name="Normal 62 2 2 4 2 5" xfId="38195"/>
    <cellStyle name="Normal 62 2 2 4 3" xfId="38196"/>
    <cellStyle name="Normal 62 2 2 4 3 2" xfId="38197"/>
    <cellStyle name="Normal 62 2 2 4 3 2 2" xfId="38198"/>
    <cellStyle name="Normal 62 2 2 4 3 3" xfId="38199"/>
    <cellStyle name="Normal 62 2 2 4 3 3 2" xfId="38200"/>
    <cellStyle name="Normal 62 2 2 4 3 4" xfId="38201"/>
    <cellStyle name="Normal 62 2 2 4 4" xfId="38202"/>
    <cellStyle name="Normal 62 2 2 4 4 2" xfId="38203"/>
    <cellStyle name="Normal 62 2 2 4 5" xfId="38204"/>
    <cellStyle name="Normal 62 2 2 4 5 2" xfId="38205"/>
    <cellStyle name="Normal 62 2 2 4 6" xfId="38206"/>
    <cellStyle name="Normal 62 2 2 5" xfId="38207"/>
    <cellStyle name="Normal 62 2 2 5 2" xfId="38208"/>
    <cellStyle name="Normal 62 2 2 5 2 2" xfId="38209"/>
    <cellStyle name="Normal 62 2 2 5 2 2 2" xfId="38210"/>
    <cellStyle name="Normal 62 2 2 5 2 3" xfId="38211"/>
    <cellStyle name="Normal 62 2 2 5 2 3 2" xfId="38212"/>
    <cellStyle name="Normal 62 2 2 5 2 4" xfId="38213"/>
    <cellStyle name="Normal 62 2 2 5 3" xfId="38214"/>
    <cellStyle name="Normal 62 2 2 5 3 2" xfId="38215"/>
    <cellStyle name="Normal 62 2 2 5 4" xfId="38216"/>
    <cellStyle name="Normal 62 2 2 5 4 2" xfId="38217"/>
    <cellStyle name="Normal 62 2 2 5 5" xfId="38218"/>
    <cellStyle name="Normal 62 2 2 6" xfId="38219"/>
    <cellStyle name="Normal 62 2 2 6 2" xfId="38220"/>
    <cellStyle name="Normal 62 2 2 6 2 2" xfId="38221"/>
    <cellStyle name="Normal 62 2 2 6 3" xfId="38222"/>
    <cellStyle name="Normal 62 2 2 6 3 2" xfId="38223"/>
    <cellStyle name="Normal 62 2 2 6 4" xfId="38224"/>
    <cellStyle name="Normal 62 2 2 7" xfId="38225"/>
    <cellStyle name="Normal 62 2 2 7 2" xfId="38226"/>
    <cellStyle name="Normal 62 2 2 8" xfId="38227"/>
    <cellStyle name="Normal 62 2 2 8 2" xfId="38228"/>
    <cellStyle name="Normal 62 2 2 9" xfId="38229"/>
    <cellStyle name="Normal 62 2 3" xfId="38230"/>
    <cellStyle name="Normal 62 2 3 2" xfId="38231"/>
    <cellStyle name="Normal 62 2 3 2 2" xfId="38232"/>
    <cellStyle name="Normal 62 2 3 2 2 2" xfId="38233"/>
    <cellStyle name="Normal 62 2 3 2 2 2 2" xfId="38234"/>
    <cellStyle name="Normal 62 2 3 2 2 3" xfId="38235"/>
    <cellStyle name="Normal 62 2 3 2 2 3 2" xfId="38236"/>
    <cellStyle name="Normal 62 2 3 2 2 4" xfId="38237"/>
    <cellStyle name="Normal 62 2 3 2 3" xfId="38238"/>
    <cellStyle name="Normal 62 2 3 2 3 2" xfId="38239"/>
    <cellStyle name="Normal 62 2 3 2 4" xfId="38240"/>
    <cellStyle name="Normal 62 2 3 2 4 2" xfId="38241"/>
    <cellStyle name="Normal 62 2 3 2 5" xfId="38242"/>
    <cellStyle name="Normal 62 2 3 3" xfId="38243"/>
    <cellStyle name="Normal 62 2 3 3 2" xfId="38244"/>
    <cellStyle name="Normal 62 2 3 3 2 2" xfId="38245"/>
    <cellStyle name="Normal 62 2 3 3 3" xfId="38246"/>
    <cellStyle name="Normal 62 2 3 3 3 2" xfId="38247"/>
    <cellStyle name="Normal 62 2 3 3 4" xfId="38248"/>
    <cellStyle name="Normal 62 2 3 4" xfId="38249"/>
    <cellStyle name="Normal 62 2 3 4 2" xfId="38250"/>
    <cellStyle name="Normal 62 2 3 5" xfId="38251"/>
    <cellStyle name="Normal 62 2 3 5 2" xfId="38252"/>
    <cellStyle name="Normal 62 2 3 6" xfId="38253"/>
    <cellStyle name="Normal 62 2 4" xfId="38254"/>
    <cellStyle name="Normal 62 2 4 2" xfId="38255"/>
    <cellStyle name="Normal 62 2 4 2 2" xfId="38256"/>
    <cellStyle name="Normal 62 2 4 2 2 2" xfId="38257"/>
    <cellStyle name="Normal 62 2 4 2 2 2 2" xfId="38258"/>
    <cellStyle name="Normal 62 2 4 2 2 3" xfId="38259"/>
    <cellStyle name="Normal 62 2 4 2 2 3 2" xfId="38260"/>
    <cellStyle name="Normal 62 2 4 2 2 4" xfId="38261"/>
    <cellStyle name="Normal 62 2 4 2 3" xfId="38262"/>
    <cellStyle name="Normal 62 2 4 2 3 2" xfId="38263"/>
    <cellStyle name="Normal 62 2 4 2 4" xfId="38264"/>
    <cellStyle name="Normal 62 2 4 2 4 2" xfId="38265"/>
    <cellStyle name="Normal 62 2 4 2 5" xfId="38266"/>
    <cellStyle name="Normal 62 2 4 3" xfId="38267"/>
    <cellStyle name="Normal 62 2 4 3 2" xfId="38268"/>
    <cellStyle name="Normal 62 2 4 3 2 2" xfId="38269"/>
    <cellStyle name="Normal 62 2 4 3 3" xfId="38270"/>
    <cellStyle name="Normal 62 2 4 3 3 2" xfId="38271"/>
    <cellStyle name="Normal 62 2 4 3 4" xfId="38272"/>
    <cellStyle name="Normal 62 2 4 4" xfId="38273"/>
    <cellStyle name="Normal 62 2 4 4 2" xfId="38274"/>
    <cellStyle name="Normal 62 2 4 5" xfId="38275"/>
    <cellStyle name="Normal 62 2 4 5 2" xfId="38276"/>
    <cellStyle name="Normal 62 2 4 6" xfId="38277"/>
    <cellStyle name="Normal 62 2 5" xfId="38278"/>
    <cellStyle name="Normal 62 2 5 2" xfId="38279"/>
    <cellStyle name="Normal 62 2 5 2 2" xfId="38280"/>
    <cellStyle name="Normal 62 2 5 2 2 2" xfId="38281"/>
    <cellStyle name="Normal 62 2 5 2 2 2 2" xfId="38282"/>
    <cellStyle name="Normal 62 2 5 2 2 3" xfId="38283"/>
    <cellStyle name="Normal 62 2 5 2 2 3 2" xfId="38284"/>
    <cellStyle name="Normal 62 2 5 2 2 4" xfId="38285"/>
    <cellStyle name="Normal 62 2 5 2 3" xfId="38286"/>
    <cellStyle name="Normal 62 2 5 2 3 2" xfId="38287"/>
    <cellStyle name="Normal 62 2 5 2 4" xfId="38288"/>
    <cellStyle name="Normal 62 2 5 2 4 2" xfId="38289"/>
    <cellStyle name="Normal 62 2 5 2 5" xfId="38290"/>
    <cellStyle name="Normal 62 2 5 3" xfId="38291"/>
    <cellStyle name="Normal 62 2 5 3 2" xfId="38292"/>
    <cellStyle name="Normal 62 2 5 3 2 2" xfId="38293"/>
    <cellStyle name="Normal 62 2 5 3 3" xfId="38294"/>
    <cellStyle name="Normal 62 2 5 3 3 2" xfId="38295"/>
    <cellStyle name="Normal 62 2 5 3 4" xfId="38296"/>
    <cellStyle name="Normal 62 2 5 4" xfId="38297"/>
    <cellStyle name="Normal 62 2 5 4 2" xfId="38298"/>
    <cellStyle name="Normal 62 2 5 5" xfId="38299"/>
    <cellStyle name="Normal 62 2 5 5 2" xfId="38300"/>
    <cellStyle name="Normal 62 2 5 6" xfId="38301"/>
    <cellStyle name="Normal 62 2 6" xfId="38302"/>
    <cellStyle name="Normal 62 2 6 2" xfId="38303"/>
    <cellStyle name="Normal 62 2 6 2 2" xfId="38304"/>
    <cellStyle name="Normal 62 2 6 2 2 2" xfId="38305"/>
    <cellStyle name="Normal 62 2 6 2 3" xfId="38306"/>
    <cellStyle name="Normal 62 2 6 2 3 2" xfId="38307"/>
    <cellStyle name="Normal 62 2 6 2 4" xfId="38308"/>
    <cellStyle name="Normal 62 2 6 3" xfId="38309"/>
    <cellStyle name="Normal 62 2 6 3 2" xfId="38310"/>
    <cellStyle name="Normal 62 2 6 4" xfId="38311"/>
    <cellStyle name="Normal 62 2 6 4 2" xfId="38312"/>
    <cellStyle name="Normal 62 2 6 5" xfId="38313"/>
    <cellStyle name="Normal 62 2 7" xfId="38314"/>
    <cellStyle name="Normal 62 2 7 2" xfId="38315"/>
    <cellStyle name="Normal 62 2 7 2 2" xfId="38316"/>
    <cellStyle name="Normal 62 2 7 3" xfId="38317"/>
    <cellStyle name="Normal 62 2 7 3 2" xfId="38318"/>
    <cellStyle name="Normal 62 2 7 4" xfId="38319"/>
    <cellStyle name="Normal 62 2 8" xfId="38320"/>
    <cellStyle name="Normal 62 2 8 2" xfId="38321"/>
    <cellStyle name="Normal 62 2 9" xfId="38322"/>
    <cellStyle name="Normal 62 2 9 2" xfId="38323"/>
    <cellStyle name="Normal 62 3" xfId="38324"/>
    <cellStyle name="Normal 62 3 2" xfId="38325"/>
    <cellStyle name="Normal 62 3 2 2" xfId="38326"/>
    <cellStyle name="Normal 62 3 2 2 2" xfId="38327"/>
    <cellStyle name="Normal 62 3 2 2 2 2" xfId="38328"/>
    <cellStyle name="Normal 62 3 2 2 2 2 2" xfId="38329"/>
    <cellStyle name="Normal 62 3 2 2 2 3" xfId="38330"/>
    <cellStyle name="Normal 62 3 2 2 2 3 2" xfId="38331"/>
    <cellStyle name="Normal 62 3 2 2 2 4" xfId="38332"/>
    <cellStyle name="Normal 62 3 2 2 3" xfId="38333"/>
    <cellStyle name="Normal 62 3 2 2 3 2" xfId="38334"/>
    <cellStyle name="Normal 62 3 2 2 4" xfId="38335"/>
    <cellStyle name="Normal 62 3 2 2 4 2" xfId="38336"/>
    <cellStyle name="Normal 62 3 2 2 5" xfId="38337"/>
    <cellStyle name="Normal 62 3 2 3" xfId="38338"/>
    <cellStyle name="Normal 62 3 2 3 2" xfId="38339"/>
    <cellStyle name="Normal 62 3 2 3 2 2" xfId="38340"/>
    <cellStyle name="Normal 62 3 2 3 3" xfId="38341"/>
    <cellStyle name="Normal 62 3 2 3 3 2" xfId="38342"/>
    <cellStyle name="Normal 62 3 2 3 4" xfId="38343"/>
    <cellStyle name="Normal 62 3 2 4" xfId="38344"/>
    <cellStyle name="Normal 62 3 2 4 2" xfId="38345"/>
    <cellStyle name="Normal 62 3 2 5" xfId="38346"/>
    <cellStyle name="Normal 62 3 2 5 2" xfId="38347"/>
    <cellStyle name="Normal 62 3 2 6" xfId="38348"/>
    <cellStyle name="Normal 62 3 3" xfId="38349"/>
    <cellStyle name="Normal 62 3 3 2" xfId="38350"/>
    <cellStyle name="Normal 62 3 3 2 2" xfId="38351"/>
    <cellStyle name="Normal 62 3 3 2 2 2" xfId="38352"/>
    <cellStyle name="Normal 62 3 3 2 2 2 2" xfId="38353"/>
    <cellStyle name="Normal 62 3 3 2 2 3" xfId="38354"/>
    <cellStyle name="Normal 62 3 3 2 2 3 2" xfId="38355"/>
    <cellStyle name="Normal 62 3 3 2 2 4" xfId="38356"/>
    <cellStyle name="Normal 62 3 3 2 3" xfId="38357"/>
    <cellStyle name="Normal 62 3 3 2 3 2" xfId="38358"/>
    <cellStyle name="Normal 62 3 3 2 4" xfId="38359"/>
    <cellStyle name="Normal 62 3 3 2 4 2" xfId="38360"/>
    <cellStyle name="Normal 62 3 3 2 5" xfId="38361"/>
    <cellStyle name="Normal 62 3 3 3" xfId="38362"/>
    <cellStyle name="Normal 62 3 3 3 2" xfId="38363"/>
    <cellStyle name="Normal 62 3 3 3 2 2" xfId="38364"/>
    <cellStyle name="Normal 62 3 3 3 3" xfId="38365"/>
    <cellStyle name="Normal 62 3 3 3 3 2" xfId="38366"/>
    <cellStyle name="Normal 62 3 3 3 4" xfId="38367"/>
    <cellStyle name="Normal 62 3 3 4" xfId="38368"/>
    <cellStyle name="Normal 62 3 3 4 2" xfId="38369"/>
    <cellStyle name="Normal 62 3 3 5" xfId="38370"/>
    <cellStyle name="Normal 62 3 3 5 2" xfId="38371"/>
    <cellStyle name="Normal 62 3 3 6" xfId="38372"/>
    <cellStyle name="Normal 62 3 4" xfId="38373"/>
    <cellStyle name="Normal 62 3 4 2" xfId="38374"/>
    <cellStyle name="Normal 62 3 4 2 2" xfId="38375"/>
    <cellStyle name="Normal 62 3 4 2 2 2" xfId="38376"/>
    <cellStyle name="Normal 62 3 4 2 2 2 2" xfId="38377"/>
    <cellStyle name="Normal 62 3 4 2 2 3" xfId="38378"/>
    <cellStyle name="Normal 62 3 4 2 2 3 2" xfId="38379"/>
    <cellStyle name="Normal 62 3 4 2 2 4" xfId="38380"/>
    <cellStyle name="Normal 62 3 4 2 3" xfId="38381"/>
    <cellStyle name="Normal 62 3 4 2 3 2" xfId="38382"/>
    <cellStyle name="Normal 62 3 4 2 4" xfId="38383"/>
    <cellStyle name="Normal 62 3 4 2 4 2" xfId="38384"/>
    <cellStyle name="Normal 62 3 4 2 5" xfId="38385"/>
    <cellStyle name="Normal 62 3 4 3" xfId="38386"/>
    <cellStyle name="Normal 62 3 4 3 2" xfId="38387"/>
    <cellStyle name="Normal 62 3 4 3 2 2" xfId="38388"/>
    <cellStyle name="Normal 62 3 4 3 3" xfId="38389"/>
    <cellStyle name="Normal 62 3 4 3 3 2" xfId="38390"/>
    <cellStyle name="Normal 62 3 4 3 4" xfId="38391"/>
    <cellStyle name="Normal 62 3 4 4" xfId="38392"/>
    <cellStyle name="Normal 62 3 4 4 2" xfId="38393"/>
    <cellStyle name="Normal 62 3 4 5" xfId="38394"/>
    <cellStyle name="Normal 62 3 4 5 2" xfId="38395"/>
    <cellStyle name="Normal 62 3 4 6" xfId="38396"/>
    <cellStyle name="Normal 62 3 5" xfId="38397"/>
    <cellStyle name="Normal 62 3 5 2" xfId="38398"/>
    <cellStyle name="Normal 62 3 5 2 2" xfId="38399"/>
    <cellStyle name="Normal 62 3 5 2 2 2" xfId="38400"/>
    <cellStyle name="Normal 62 3 5 2 3" xfId="38401"/>
    <cellStyle name="Normal 62 3 5 2 3 2" xfId="38402"/>
    <cellStyle name="Normal 62 3 5 2 4" xfId="38403"/>
    <cellStyle name="Normal 62 3 5 3" xfId="38404"/>
    <cellStyle name="Normal 62 3 5 3 2" xfId="38405"/>
    <cellStyle name="Normal 62 3 5 4" xfId="38406"/>
    <cellStyle name="Normal 62 3 5 4 2" xfId="38407"/>
    <cellStyle name="Normal 62 3 5 5" xfId="38408"/>
    <cellStyle name="Normal 62 3 6" xfId="38409"/>
    <cellStyle name="Normal 62 3 6 2" xfId="38410"/>
    <cellStyle name="Normal 62 3 6 2 2" xfId="38411"/>
    <cellStyle name="Normal 62 3 6 3" xfId="38412"/>
    <cellStyle name="Normal 62 3 6 3 2" xfId="38413"/>
    <cellStyle name="Normal 62 3 6 4" xfId="38414"/>
    <cellStyle name="Normal 62 3 7" xfId="38415"/>
    <cellStyle name="Normal 62 3 7 2" xfId="38416"/>
    <cellStyle name="Normal 62 3 8" xfId="38417"/>
    <cellStyle name="Normal 62 3 8 2" xfId="38418"/>
    <cellStyle name="Normal 62 3 9" xfId="38419"/>
    <cellStyle name="Normal 62 4" xfId="38420"/>
    <cellStyle name="Normal 62 4 2" xfId="38421"/>
    <cellStyle name="Normal 62 4 2 2" xfId="38422"/>
    <cellStyle name="Normal 62 4 2 2 2" xfId="38423"/>
    <cellStyle name="Normal 62 4 2 2 2 2" xfId="38424"/>
    <cellStyle name="Normal 62 4 2 2 3" xfId="38425"/>
    <cellStyle name="Normal 62 4 2 2 3 2" xfId="38426"/>
    <cellStyle name="Normal 62 4 2 2 4" xfId="38427"/>
    <cellStyle name="Normal 62 4 2 3" xfId="38428"/>
    <cellStyle name="Normal 62 4 2 3 2" xfId="38429"/>
    <cellStyle name="Normal 62 4 2 4" xfId="38430"/>
    <cellStyle name="Normal 62 4 2 4 2" xfId="38431"/>
    <cellStyle name="Normal 62 4 2 5" xfId="38432"/>
    <cellStyle name="Normal 62 4 3" xfId="38433"/>
    <cellStyle name="Normal 62 4 3 2" xfId="38434"/>
    <cellStyle name="Normal 62 4 3 2 2" xfId="38435"/>
    <cellStyle name="Normal 62 4 3 3" xfId="38436"/>
    <cellStyle name="Normal 62 4 3 3 2" xfId="38437"/>
    <cellStyle name="Normal 62 4 3 4" xfId="38438"/>
    <cellStyle name="Normal 62 4 4" xfId="38439"/>
    <cellStyle name="Normal 62 4 4 2" xfId="38440"/>
    <cellStyle name="Normal 62 4 5" xfId="38441"/>
    <cellStyle name="Normal 62 4 5 2" xfId="38442"/>
    <cellStyle name="Normal 62 4 6" xfId="38443"/>
    <cellStyle name="Normal 62 5" xfId="38444"/>
    <cellStyle name="Normal 62 5 2" xfId="38445"/>
    <cellStyle name="Normal 62 5 2 2" xfId="38446"/>
    <cellStyle name="Normal 62 5 2 2 2" xfId="38447"/>
    <cellStyle name="Normal 62 5 2 2 2 2" xfId="38448"/>
    <cellStyle name="Normal 62 5 2 2 3" xfId="38449"/>
    <cellStyle name="Normal 62 5 2 2 3 2" xfId="38450"/>
    <cellStyle name="Normal 62 5 2 2 4" xfId="38451"/>
    <cellStyle name="Normal 62 5 2 3" xfId="38452"/>
    <cellStyle name="Normal 62 5 2 3 2" xfId="38453"/>
    <cellStyle name="Normal 62 5 2 4" xfId="38454"/>
    <cellStyle name="Normal 62 5 2 4 2" xfId="38455"/>
    <cellStyle name="Normal 62 5 2 5" xfId="38456"/>
    <cellStyle name="Normal 62 5 3" xfId="38457"/>
    <cellStyle name="Normal 62 5 3 2" xfId="38458"/>
    <cellStyle name="Normal 62 5 3 2 2" xfId="38459"/>
    <cellStyle name="Normal 62 5 3 3" xfId="38460"/>
    <cellStyle name="Normal 62 5 3 3 2" xfId="38461"/>
    <cellStyle name="Normal 62 5 3 4" xfId="38462"/>
    <cellStyle name="Normal 62 5 4" xfId="38463"/>
    <cellStyle name="Normal 62 5 4 2" xfId="38464"/>
    <cellStyle name="Normal 62 5 5" xfId="38465"/>
    <cellStyle name="Normal 62 5 5 2" xfId="38466"/>
    <cellStyle name="Normal 62 5 6" xfId="38467"/>
    <cellStyle name="Normal 62 6" xfId="38468"/>
    <cellStyle name="Normal 62 6 2" xfId="38469"/>
    <cellStyle name="Normal 62 6 2 2" xfId="38470"/>
    <cellStyle name="Normal 62 6 2 2 2" xfId="38471"/>
    <cellStyle name="Normal 62 6 2 2 2 2" xfId="38472"/>
    <cellStyle name="Normal 62 6 2 2 3" xfId="38473"/>
    <cellStyle name="Normal 62 6 2 2 3 2" xfId="38474"/>
    <cellStyle name="Normal 62 6 2 2 4" xfId="38475"/>
    <cellStyle name="Normal 62 6 2 3" xfId="38476"/>
    <cellStyle name="Normal 62 6 2 3 2" xfId="38477"/>
    <cellStyle name="Normal 62 6 2 4" xfId="38478"/>
    <cellStyle name="Normal 62 6 2 4 2" xfId="38479"/>
    <cellStyle name="Normal 62 6 2 5" xfId="38480"/>
    <cellStyle name="Normal 62 6 3" xfId="38481"/>
    <cellStyle name="Normal 62 6 3 2" xfId="38482"/>
    <cellStyle name="Normal 62 6 3 2 2" xfId="38483"/>
    <cellStyle name="Normal 62 6 3 3" xfId="38484"/>
    <cellStyle name="Normal 62 6 3 3 2" xfId="38485"/>
    <cellStyle name="Normal 62 6 3 4" xfId="38486"/>
    <cellStyle name="Normal 62 6 4" xfId="38487"/>
    <cellStyle name="Normal 62 6 4 2" xfId="38488"/>
    <cellStyle name="Normal 62 6 5" xfId="38489"/>
    <cellStyle name="Normal 62 6 5 2" xfId="38490"/>
    <cellStyle name="Normal 62 6 6" xfId="38491"/>
    <cellStyle name="Normal 62 7" xfId="38492"/>
    <cellStyle name="Normal 62 7 2" xfId="38493"/>
    <cellStyle name="Normal 62 7 2 2" xfId="38494"/>
    <cellStyle name="Normal 62 7 2 2 2" xfId="38495"/>
    <cellStyle name="Normal 62 7 2 3" xfId="38496"/>
    <cellStyle name="Normal 62 7 2 3 2" xfId="38497"/>
    <cellStyle name="Normal 62 7 2 4" xfId="38498"/>
    <cellStyle name="Normal 62 7 3" xfId="38499"/>
    <cellStyle name="Normal 62 7 3 2" xfId="38500"/>
    <cellStyle name="Normal 62 7 4" xfId="38501"/>
    <cellStyle name="Normal 62 7 4 2" xfId="38502"/>
    <cellStyle name="Normal 62 7 5" xfId="38503"/>
    <cellStyle name="Normal 62 8" xfId="38504"/>
    <cellStyle name="Normal 62 8 2" xfId="38505"/>
    <cellStyle name="Normal 62 8 2 2" xfId="38506"/>
    <cellStyle name="Normal 62 8 3" xfId="38507"/>
    <cellStyle name="Normal 62 8 3 2" xfId="38508"/>
    <cellStyle name="Normal 62 8 4" xfId="38509"/>
    <cellStyle name="Normal 62 9" xfId="38510"/>
    <cellStyle name="Normal 62 9 2" xfId="38511"/>
    <cellStyle name="Normal 63" xfId="38512"/>
    <cellStyle name="Normal 63 10" xfId="38513"/>
    <cellStyle name="Normal 63 10 2" xfId="38514"/>
    <cellStyle name="Normal 63 11" xfId="38515"/>
    <cellStyle name="Normal 63 2" xfId="38516"/>
    <cellStyle name="Normal 63 2 10" xfId="38517"/>
    <cellStyle name="Normal 63 2 2" xfId="38518"/>
    <cellStyle name="Normal 63 2 2 2" xfId="38519"/>
    <cellStyle name="Normal 63 2 2 2 2" xfId="38520"/>
    <cellStyle name="Normal 63 2 2 2 2 2" xfId="38521"/>
    <cellStyle name="Normal 63 2 2 2 2 2 2" xfId="38522"/>
    <cellStyle name="Normal 63 2 2 2 2 2 2 2" xfId="38523"/>
    <cellStyle name="Normal 63 2 2 2 2 2 3" xfId="38524"/>
    <cellStyle name="Normal 63 2 2 2 2 2 3 2" xfId="38525"/>
    <cellStyle name="Normal 63 2 2 2 2 2 4" xfId="38526"/>
    <cellStyle name="Normal 63 2 2 2 2 3" xfId="38527"/>
    <cellStyle name="Normal 63 2 2 2 2 3 2" xfId="38528"/>
    <cellStyle name="Normal 63 2 2 2 2 4" xfId="38529"/>
    <cellStyle name="Normal 63 2 2 2 2 4 2" xfId="38530"/>
    <cellStyle name="Normal 63 2 2 2 2 5" xfId="38531"/>
    <cellStyle name="Normal 63 2 2 2 3" xfId="38532"/>
    <cellStyle name="Normal 63 2 2 2 3 2" xfId="38533"/>
    <cellStyle name="Normal 63 2 2 2 3 2 2" xfId="38534"/>
    <cellStyle name="Normal 63 2 2 2 3 3" xfId="38535"/>
    <cellStyle name="Normal 63 2 2 2 3 3 2" xfId="38536"/>
    <cellStyle name="Normal 63 2 2 2 3 4" xfId="38537"/>
    <cellStyle name="Normal 63 2 2 2 4" xfId="38538"/>
    <cellStyle name="Normal 63 2 2 2 4 2" xfId="38539"/>
    <cellStyle name="Normal 63 2 2 2 5" xfId="38540"/>
    <cellStyle name="Normal 63 2 2 2 5 2" xfId="38541"/>
    <cellStyle name="Normal 63 2 2 2 6" xfId="38542"/>
    <cellStyle name="Normal 63 2 2 3" xfId="38543"/>
    <cellStyle name="Normal 63 2 2 3 2" xfId="38544"/>
    <cellStyle name="Normal 63 2 2 3 2 2" xfId="38545"/>
    <cellStyle name="Normal 63 2 2 3 2 2 2" xfId="38546"/>
    <cellStyle name="Normal 63 2 2 3 2 2 2 2" xfId="38547"/>
    <cellStyle name="Normal 63 2 2 3 2 2 3" xfId="38548"/>
    <cellStyle name="Normal 63 2 2 3 2 2 3 2" xfId="38549"/>
    <cellStyle name="Normal 63 2 2 3 2 2 4" xfId="38550"/>
    <cellStyle name="Normal 63 2 2 3 2 3" xfId="38551"/>
    <cellStyle name="Normal 63 2 2 3 2 3 2" xfId="38552"/>
    <cellStyle name="Normal 63 2 2 3 2 4" xfId="38553"/>
    <cellStyle name="Normal 63 2 2 3 2 4 2" xfId="38554"/>
    <cellStyle name="Normal 63 2 2 3 2 5" xfId="38555"/>
    <cellStyle name="Normal 63 2 2 3 3" xfId="38556"/>
    <cellStyle name="Normal 63 2 2 3 3 2" xfId="38557"/>
    <cellStyle name="Normal 63 2 2 3 3 2 2" xfId="38558"/>
    <cellStyle name="Normal 63 2 2 3 3 3" xfId="38559"/>
    <cellStyle name="Normal 63 2 2 3 3 3 2" xfId="38560"/>
    <cellStyle name="Normal 63 2 2 3 3 4" xfId="38561"/>
    <cellStyle name="Normal 63 2 2 3 4" xfId="38562"/>
    <cellStyle name="Normal 63 2 2 3 4 2" xfId="38563"/>
    <cellStyle name="Normal 63 2 2 3 5" xfId="38564"/>
    <cellStyle name="Normal 63 2 2 3 5 2" xfId="38565"/>
    <cellStyle name="Normal 63 2 2 3 6" xfId="38566"/>
    <cellStyle name="Normal 63 2 2 4" xfId="38567"/>
    <cellStyle name="Normal 63 2 2 4 2" xfId="38568"/>
    <cellStyle name="Normal 63 2 2 4 2 2" xfId="38569"/>
    <cellStyle name="Normal 63 2 2 4 2 2 2" xfId="38570"/>
    <cellStyle name="Normal 63 2 2 4 2 2 2 2" xfId="38571"/>
    <cellStyle name="Normal 63 2 2 4 2 2 3" xfId="38572"/>
    <cellStyle name="Normal 63 2 2 4 2 2 3 2" xfId="38573"/>
    <cellStyle name="Normal 63 2 2 4 2 2 4" xfId="38574"/>
    <cellStyle name="Normal 63 2 2 4 2 3" xfId="38575"/>
    <cellStyle name="Normal 63 2 2 4 2 3 2" xfId="38576"/>
    <cellStyle name="Normal 63 2 2 4 2 4" xfId="38577"/>
    <cellStyle name="Normal 63 2 2 4 2 4 2" xfId="38578"/>
    <cellStyle name="Normal 63 2 2 4 2 5" xfId="38579"/>
    <cellStyle name="Normal 63 2 2 4 3" xfId="38580"/>
    <cellStyle name="Normal 63 2 2 4 3 2" xfId="38581"/>
    <cellStyle name="Normal 63 2 2 4 3 2 2" xfId="38582"/>
    <cellStyle name="Normal 63 2 2 4 3 3" xfId="38583"/>
    <cellStyle name="Normal 63 2 2 4 3 3 2" xfId="38584"/>
    <cellStyle name="Normal 63 2 2 4 3 4" xfId="38585"/>
    <cellStyle name="Normal 63 2 2 4 4" xfId="38586"/>
    <cellStyle name="Normal 63 2 2 4 4 2" xfId="38587"/>
    <cellStyle name="Normal 63 2 2 4 5" xfId="38588"/>
    <cellStyle name="Normal 63 2 2 4 5 2" xfId="38589"/>
    <cellStyle name="Normal 63 2 2 4 6" xfId="38590"/>
    <cellStyle name="Normal 63 2 2 5" xfId="38591"/>
    <cellStyle name="Normal 63 2 2 5 2" xfId="38592"/>
    <cellStyle name="Normal 63 2 2 5 2 2" xfId="38593"/>
    <cellStyle name="Normal 63 2 2 5 2 2 2" xfId="38594"/>
    <cellStyle name="Normal 63 2 2 5 2 3" xfId="38595"/>
    <cellStyle name="Normal 63 2 2 5 2 3 2" xfId="38596"/>
    <cellStyle name="Normal 63 2 2 5 2 4" xfId="38597"/>
    <cellStyle name="Normal 63 2 2 5 3" xfId="38598"/>
    <cellStyle name="Normal 63 2 2 5 3 2" xfId="38599"/>
    <cellStyle name="Normal 63 2 2 5 4" xfId="38600"/>
    <cellStyle name="Normal 63 2 2 5 4 2" xfId="38601"/>
    <cellStyle name="Normal 63 2 2 5 5" xfId="38602"/>
    <cellStyle name="Normal 63 2 2 6" xfId="38603"/>
    <cellStyle name="Normal 63 2 2 6 2" xfId="38604"/>
    <cellStyle name="Normal 63 2 2 6 2 2" xfId="38605"/>
    <cellStyle name="Normal 63 2 2 6 3" xfId="38606"/>
    <cellStyle name="Normal 63 2 2 6 3 2" xfId="38607"/>
    <cellStyle name="Normal 63 2 2 6 4" xfId="38608"/>
    <cellStyle name="Normal 63 2 2 7" xfId="38609"/>
    <cellStyle name="Normal 63 2 2 7 2" xfId="38610"/>
    <cellStyle name="Normal 63 2 2 8" xfId="38611"/>
    <cellStyle name="Normal 63 2 2 8 2" xfId="38612"/>
    <cellStyle name="Normal 63 2 2 9" xfId="38613"/>
    <cellStyle name="Normal 63 2 3" xfId="38614"/>
    <cellStyle name="Normal 63 2 3 2" xfId="38615"/>
    <cellStyle name="Normal 63 2 3 2 2" xfId="38616"/>
    <cellStyle name="Normal 63 2 3 2 2 2" xfId="38617"/>
    <cellStyle name="Normal 63 2 3 2 2 2 2" xfId="38618"/>
    <cellStyle name="Normal 63 2 3 2 2 3" xfId="38619"/>
    <cellStyle name="Normal 63 2 3 2 2 3 2" xfId="38620"/>
    <cellStyle name="Normal 63 2 3 2 2 4" xfId="38621"/>
    <cellStyle name="Normal 63 2 3 2 3" xfId="38622"/>
    <cellStyle name="Normal 63 2 3 2 3 2" xfId="38623"/>
    <cellStyle name="Normal 63 2 3 2 4" xfId="38624"/>
    <cellStyle name="Normal 63 2 3 2 4 2" xfId="38625"/>
    <cellStyle name="Normal 63 2 3 2 5" xfId="38626"/>
    <cellStyle name="Normal 63 2 3 3" xfId="38627"/>
    <cellStyle name="Normal 63 2 3 3 2" xfId="38628"/>
    <cellStyle name="Normal 63 2 3 3 2 2" xfId="38629"/>
    <cellStyle name="Normal 63 2 3 3 3" xfId="38630"/>
    <cellStyle name="Normal 63 2 3 3 3 2" xfId="38631"/>
    <cellStyle name="Normal 63 2 3 3 4" xfId="38632"/>
    <cellStyle name="Normal 63 2 3 4" xfId="38633"/>
    <cellStyle name="Normal 63 2 3 4 2" xfId="38634"/>
    <cellStyle name="Normal 63 2 3 5" xfId="38635"/>
    <cellStyle name="Normal 63 2 3 5 2" xfId="38636"/>
    <cellStyle name="Normal 63 2 3 6" xfId="38637"/>
    <cellStyle name="Normal 63 2 4" xfId="38638"/>
    <cellStyle name="Normal 63 2 4 2" xfId="38639"/>
    <cellStyle name="Normal 63 2 4 2 2" xfId="38640"/>
    <cellStyle name="Normal 63 2 4 2 2 2" xfId="38641"/>
    <cellStyle name="Normal 63 2 4 2 2 2 2" xfId="38642"/>
    <cellStyle name="Normal 63 2 4 2 2 3" xfId="38643"/>
    <cellStyle name="Normal 63 2 4 2 2 3 2" xfId="38644"/>
    <cellStyle name="Normal 63 2 4 2 2 4" xfId="38645"/>
    <cellStyle name="Normal 63 2 4 2 3" xfId="38646"/>
    <cellStyle name="Normal 63 2 4 2 3 2" xfId="38647"/>
    <cellStyle name="Normal 63 2 4 2 4" xfId="38648"/>
    <cellStyle name="Normal 63 2 4 2 4 2" xfId="38649"/>
    <cellStyle name="Normal 63 2 4 2 5" xfId="38650"/>
    <cellStyle name="Normal 63 2 4 3" xfId="38651"/>
    <cellStyle name="Normal 63 2 4 3 2" xfId="38652"/>
    <cellStyle name="Normal 63 2 4 3 2 2" xfId="38653"/>
    <cellStyle name="Normal 63 2 4 3 3" xfId="38654"/>
    <cellStyle name="Normal 63 2 4 3 3 2" xfId="38655"/>
    <cellStyle name="Normal 63 2 4 3 4" xfId="38656"/>
    <cellStyle name="Normal 63 2 4 4" xfId="38657"/>
    <cellStyle name="Normal 63 2 4 4 2" xfId="38658"/>
    <cellStyle name="Normal 63 2 4 5" xfId="38659"/>
    <cellStyle name="Normal 63 2 4 5 2" xfId="38660"/>
    <cellStyle name="Normal 63 2 4 6" xfId="38661"/>
    <cellStyle name="Normal 63 2 5" xfId="38662"/>
    <cellStyle name="Normal 63 2 5 2" xfId="38663"/>
    <cellStyle name="Normal 63 2 5 2 2" xfId="38664"/>
    <cellStyle name="Normal 63 2 5 2 2 2" xfId="38665"/>
    <cellStyle name="Normal 63 2 5 2 2 2 2" xfId="38666"/>
    <cellStyle name="Normal 63 2 5 2 2 3" xfId="38667"/>
    <cellStyle name="Normal 63 2 5 2 2 3 2" xfId="38668"/>
    <cellStyle name="Normal 63 2 5 2 2 4" xfId="38669"/>
    <cellStyle name="Normal 63 2 5 2 3" xfId="38670"/>
    <cellStyle name="Normal 63 2 5 2 3 2" xfId="38671"/>
    <cellStyle name="Normal 63 2 5 2 4" xfId="38672"/>
    <cellStyle name="Normal 63 2 5 2 4 2" xfId="38673"/>
    <cellStyle name="Normal 63 2 5 2 5" xfId="38674"/>
    <cellStyle name="Normal 63 2 5 3" xfId="38675"/>
    <cellStyle name="Normal 63 2 5 3 2" xfId="38676"/>
    <cellStyle name="Normal 63 2 5 3 2 2" xfId="38677"/>
    <cellStyle name="Normal 63 2 5 3 3" xfId="38678"/>
    <cellStyle name="Normal 63 2 5 3 3 2" xfId="38679"/>
    <cellStyle name="Normal 63 2 5 3 4" xfId="38680"/>
    <cellStyle name="Normal 63 2 5 4" xfId="38681"/>
    <cellStyle name="Normal 63 2 5 4 2" xfId="38682"/>
    <cellStyle name="Normal 63 2 5 5" xfId="38683"/>
    <cellStyle name="Normal 63 2 5 5 2" xfId="38684"/>
    <cellStyle name="Normal 63 2 5 6" xfId="38685"/>
    <cellStyle name="Normal 63 2 6" xfId="38686"/>
    <cellStyle name="Normal 63 2 6 2" xfId="38687"/>
    <cellStyle name="Normal 63 2 6 2 2" xfId="38688"/>
    <cellStyle name="Normal 63 2 6 2 2 2" xfId="38689"/>
    <cellStyle name="Normal 63 2 6 2 3" xfId="38690"/>
    <cellStyle name="Normal 63 2 6 2 3 2" xfId="38691"/>
    <cellStyle name="Normal 63 2 6 2 4" xfId="38692"/>
    <cellStyle name="Normal 63 2 6 3" xfId="38693"/>
    <cellStyle name="Normal 63 2 6 3 2" xfId="38694"/>
    <cellStyle name="Normal 63 2 6 4" xfId="38695"/>
    <cellStyle name="Normal 63 2 6 4 2" xfId="38696"/>
    <cellStyle name="Normal 63 2 6 5" xfId="38697"/>
    <cellStyle name="Normal 63 2 7" xfId="38698"/>
    <cellStyle name="Normal 63 2 7 2" xfId="38699"/>
    <cellStyle name="Normal 63 2 7 2 2" xfId="38700"/>
    <cellStyle name="Normal 63 2 7 3" xfId="38701"/>
    <cellStyle name="Normal 63 2 7 3 2" xfId="38702"/>
    <cellStyle name="Normal 63 2 7 4" xfId="38703"/>
    <cellStyle name="Normal 63 2 8" xfId="38704"/>
    <cellStyle name="Normal 63 2 8 2" xfId="38705"/>
    <cellStyle name="Normal 63 2 9" xfId="38706"/>
    <cellStyle name="Normal 63 2 9 2" xfId="38707"/>
    <cellStyle name="Normal 63 3" xfId="38708"/>
    <cellStyle name="Normal 63 3 2" xfId="38709"/>
    <cellStyle name="Normal 63 3 2 2" xfId="38710"/>
    <cellStyle name="Normal 63 3 2 2 2" xfId="38711"/>
    <cellStyle name="Normal 63 3 2 2 2 2" xfId="38712"/>
    <cellStyle name="Normal 63 3 2 2 2 2 2" xfId="38713"/>
    <cellStyle name="Normal 63 3 2 2 2 3" xfId="38714"/>
    <cellStyle name="Normal 63 3 2 2 2 3 2" xfId="38715"/>
    <cellStyle name="Normal 63 3 2 2 2 4" xfId="38716"/>
    <cellStyle name="Normal 63 3 2 2 3" xfId="38717"/>
    <cellStyle name="Normal 63 3 2 2 3 2" xfId="38718"/>
    <cellStyle name="Normal 63 3 2 2 4" xfId="38719"/>
    <cellStyle name="Normal 63 3 2 2 4 2" xfId="38720"/>
    <cellStyle name="Normal 63 3 2 2 5" xfId="38721"/>
    <cellStyle name="Normal 63 3 2 3" xfId="38722"/>
    <cellStyle name="Normal 63 3 2 3 2" xfId="38723"/>
    <cellStyle name="Normal 63 3 2 3 2 2" xfId="38724"/>
    <cellStyle name="Normal 63 3 2 3 3" xfId="38725"/>
    <cellStyle name="Normal 63 3 2 3 3 2" xfId="38726"/>
    <cellStyle name="Normal 63 3 2 3 4" xfId="38727"/>
    <cellStyle name="Normal 63 3 2 4" xfId="38728"/>
    <cellStyle name="Normal 63 3 2 4 2" xfId="38729"/>
    <cellStyle name="Normal 63 3 2 5" xfId="38730"/>
    <cellStyle name="Normal 63 3 2 5 2" xfId="38731"/>
    <cellStyle name="Normal 63 3 2 6" xfId="38732"/>
    <cellStyle name="Normal 63 3 3" xfId="38733"/>
    <cellStyle name="Normal 63 3 3 2" xfId="38734"/>
    <cellStyle name="Normal 63 3 3 2 2" xfId="38735"/>
    <cellStyle name="Normal 63 3 3 2 2 2" xfId="38736"/>
    <cellStyle name="Normal 63 3 3 2 2 2 2" xfId="38737"/>
    <cellStyle name="Normal 63 3 3 2 2 3" xfId="38738"/>
    <cellStyle name="Normal 63 3 3 2 2 3 2" xfId="38739"/>
    <cellStyle name="Normal 63 3 3 2 2 4" xfId="38740"/>
    <cellStyle name="Normal 63 3 3 2 3" xfId="38741"/>
    <cellStyle name="Normal 63 3 3 2 3 2" xfId="38742"/>
    <cellStyle name="Normal 63 3 3 2 4" xfId="38743"/>
    <cellStyle name="Normal 63 3 3 2 4 2" xfId="38744"/>
    <cellStyle name="Normal 63 3 3 2 5" xfId="38745"/>
    <cellStyle name="Normal 63 3 3 3" xfId="38746"/>
    <cellStyle name="Normal 63 3 3 3 2" xfId="38747"/>
    <cellStyle name="Normal 63 3 3 3 2 2" xfId="38748"/>
    <cellStyle name="Normal 63 3 3 3 3" xfId="38749"/>
    <cellStyle name="Normal 63 3 3 3 3 2" xfId="38750"/>
    <cellStyle name="Normal 63 3 3 3 4" xfId="38751"/>
    <cellStyle name="Normal 63 3 3 4" xfId="38752"/>
    <cellStyle name="Normal 63 3 3 4 2" xfId="38753"/>
    <cellStyle name="Normal 63 3 3 5" xfId="38754"/>
    <cellStyle name="Normal 63 3 3 5 2" xfId="38755"/>
    <cellStyle name="Normal 63 3 3 6" xfId="38756"/>
    <cellStyle name="Normal 63 3 4" xfId="38757"/>
    <cellStyle name="Normal 63 3 4 2" xfId="38758"/>
    <cellStyle name="Normal 63 3 4 2 2" xfId="38759"/>
    <cellStyle name="Normal 63 3 4 2 2 2" xfId="38760"/>
    <cellStyle name="Normal 63 3 4 2 2 2 2" xfId="38761"/>
    <cellStyle name="Normal 63 3 4 2 2 3" xfId="38762"/>
    <cellStyle name="Normal 63 3 4 2 2 3 2" xfId="38763"/>
    <cellStyle name="Normal 63 3 4 2 2 4" xfId="38764"/>
    <cellStyle name="Normal 63 3 4 2 3" xfId="38765"/>
    <cellStyle name="Normal 63 3 4 2 3 2" xfId="38766"/>
    <cellStyle name="Normal 63 3 4 2 4" xfId="38767"/>
    <cellStyle name="Normal 63 3 4 2 4 2" xfId="38768"/>
    <cellStyle name="Normal 63 3 4 2 5" xfId="38769"/>
    <cellStyle name="Normal 63 3 4 3" xfId="38770"/>
    <cellStyle name="Normal 63 3 4 3 2" xfId="38771"/>
    <cellStyle name="Normal 63 3 4 3 2 2" xfId="38772"/>
    <cellStyle name="Normal 63 3 4 3 3" xfId="38773"/>
    <cellStyle name="Normal 63 3 4 3 3 2" xfId="38774"/>
    <cellStyle name="Normal 63 3 4 3 4" xfId="38775"/>
    <cellStyle name="Normal 63 3 4 4" xfId="38776"/>
    <cellStyle name="Normal 63 3 4 4 2" xfId="38777"/>
    <cellStyle name="Normal 63 3 4 5" xfId="38778"/>
    <cellStyle name="Normal 63 3 4 5 2" xfId="38779"/>
    <cellStyle name="Normal 63 3 4 6" xfId="38780"/>
    <cellStyle name="Normal 63 3 5" xfId="38781"/>
    <cellStyle name="Normal 63 3 5 2" xfId="38782"/>
    <cellStyle name="Normal 63 3 5 2 2" xfId="38783"/>
    <cellStyle name="Normal 63 3 5 2 2 2" xfId="38784"/>
    <cellStyle name="Normal 63 3 5 2 3" xfId="38785"/>
    <cellStyle name="Normal 63 3 5 2 3 2" xfId="38786"/>
    <cellStyle name="Normal 63 3 5 2 4" xfId="38787"/>
    <cellStyle name="Normal 63 3 5 3" xfId="38788"/>
    <cellStyle name="Normal 63 3 5 3 2" xfId="38789"/>
    <cellStyle name="Normal 63 3 5 4" xfId="38790"/>
    <cellStyle name="Normal 63 3 5 4 2" xfId="38791"/>
    <cellStyle name="Normal 63 3 5 5" xfId="38792"/>
    <cellStyle name="Normal 63 3 6" xfId="38793"/>
    <cellStyle name="Normal 63 3 6 2" xfId="38794"/>
    <cellStyle name="Normal 63 3 6 2 2" xfId="38795"/>
    <cellStyle name="Normal 63 3 6 3" xfId="38796"/>
    <cellStyle name="Normal 63 3 6 3 2" xfId="38797"/>
    <cellStyle name="Normal 63 3 6 4" xfId="38798"/>
    <cellStyle name="Normal 63 3 7" xfId="38799"/>
    <cellStyle name="Normal 63 3 7 2" xfId="38800"/>
    <cellStyle name="Normal 63 3 8" xfId="38801"/>
    <cellStyle name="Normal 63 3 8 2" xfId="38802"/>
    <cellStyle name="Normal 63 3 9" xfId="38803"/>
    <cellStyle name="Normal 63 4" xfId="38804"/>
    <cellStyle name="Normal 63 4 2" xfId="38805"/>
    <cellStyle name="Normal 63 4 2 2" xfId="38806"/>
    <cellStyle name="Normal 63 4 2 2 2" xfId="38807"/>
    <cellStyle name="Normal 63 4 2 2 2 2" xfId="38808"/>
    <cellStyle name="Normal 63 4 2 2 3" xfId="38809"/>
    <cellStyle name="Normal 63 4 2 2 3 2" xfId="38810"/>
    <cellStyle name="Normal 63 4 2 2 4" xfId="38811"/>
    <cellStyle name="Normal 63 4 2 3" xfId="38812"/>
    <cellStyle name="Normal 63 4 2 3 2" xfId="38813"/>
    <cellStyle name="Normal 63 4 2 4" xfId="38814"/>
    <cellStyle name="Normal 63 4 2 4 2" xfId="38815"/>
    <cellStyle name="Normal 63 4 2 5" xfId="38816"/>
    <cellStyle name="Normal 63 4 3" xfId="38817"/>
    <cellStyle name="Normal 63 4 3 2" xfId="38818"/>
    <cellStyle name="Normal 63 4 3 2 2" xfId="38819"/>
    <cellStyle name="Normal 63 4 3 3" xfId="38820"/>
    <cellStyle name="Normal 63 4 3 3 2" xfId="38821"/>
    <cellStyle name="Normal 63 4 3 4" xfId="38822"/>
    <cellStyle name="Normal 63 4 4" xfId="38823"/>
    <cellStyle name="Normal 63 4 4 2" xfId="38824"/>
    <cellStyle name="Normal 63 4 5" xfId="38825"/>
    <cellStyle name="Normal 63 4 5 2" xfId="38826"/>
    <cellStyle name="Normal 63 4 6" xfId="38827"/>
    <cellStyle name="Normal 63 5" xfId="38828"/>
    <cellStyle name="Normal 63 5 2" xfId="38829"/>
    <cellStyle name="Normal 63 5 2 2" xfId="38830"/>
    <cellStyle name="Normal 63 5 2 2 2" xfId="38831"/>
    <cellStyle name="Normal 63 5 2 2 2 2" xfId="38832"/>
    <cellStyle name="Normal 63 5 2 2 3" xfId="38833"/>
    <cellStyle name="Normal 63 5 2 2 3 2" xfId="38834"/>
    <cellStyle name="Normal 63 5 2 2 4" xfId="38835"/>
    <cellStyle name="Normal 63 5 2 3" xfId="38836"/>
    <cellStyle name="Normal 63 5 2 3 2" xfId="38837"/>
    <cellStyle name="Normal 63 5 2 4" xfId="38838"/>
    <cellStyle name="Normal 63 5 2 4 2" xfId="38839"/>
    <cellStyle name="Normal 63 5 2 5" xfId="38840"/>
    <cellStyle name="Normal 63 5 3" xfId="38841"/>
    <cellStyle name="Normal 63 5 3 2" xfId="38842"/>
    <cellStyle name="Normal 63 5 3 2 2" xfId="38843"/>
    <cellStyle name="Normal 63 5 3 3" xfId="38844"/>
    <cellStyle name="Normal 63 5 3 3 2" xfId="38845"/>
    <cellStyle name="Normal 63 5 3 4" xfId="38846"/>
    <cellStyle name="Normal 63 5 4" xfId="38847"/>
    <cellStyle name="Normal 63 5 4 2" xfId="38848"/>
    <cellStyle name="Normal 63 5 5" xfId="38849"/>
    <cellStyle name="Normal 63 5 5 2" xfId="38850"/>
    <cellStyle name="Normal 63 5 6" xfId="38851"/>
    <cellStyle name="Normal 63 6" xfId="38852"/>
    <cellStyle name="Normal 63 6 2" xfId="38853"/>
    <cellStyle name="Normal 63 6 2 2" xfId="38854"/>
    <cellStyle name="Normal 63 6 2 2 2" xfId="38855"/>
    <cellStyle name="Normal 63 6 2 2 2 2" xfId="38856"/>
    <cellStyle name="Normal 63 6 2 2 3" xfId="38857"/>
    <cellStyle name="Normal 63 6 2 2 3 2" xfId="38858"/>
    <cellStyle name="Normal 63 6 2 2 4" xfId="38859"/>
    <cellStyle name="Normal 63 6 2 3" xfId="38860"/>
    <cellStyle name="Normal 63 6 2 3 2" xfId="38861"/>
    <cellStyle name="Normal 63 6 2 4" xfId="38862"/>
    <cellStyle name="Normal 63 6 2 4 2" xfId="38863"/>
    <cellStyle name="Normal 63 6 2 5" xfId="38864"/>
    <cellStyle name="Normal 63 6 3" xfId="38865"/>
    <cellStyle name="Normal 63 6 3 2" xfId="38866"/>
    <cellStyle name="Normal 63 6 3 2 2" xfId="38867"/>
    <cellStyle name="Normal 63 6 3 3" xfId="38868"/>
    <cellStyle name="Normal 63 6 3 3 2" xfId="38869"/>
    <cellStyle name="Normal 63 6 3 4" xfId="38870"/>
    <cellStyle name="Normal 63 6 4" xfId="38871"/>
    <cellStyle name="Normal 63 6 4 2" xfId="38872"/>
    <cellStyle name="Normal 63 6 5" xfId="38873"/>
    <cellStyle name="Normal 63 6 5 2" xfId="38874"/>
    <cellStyle name="Normal 63 6 6" xfId="38875"/>
    <cellStyle name="Normal 63 7" xfId="38876"/>
    <cellStyle name="Normal 63 7 2" xfId="38877"/>
    <cellStyle name="Normal 63 7 2 2" xfId="38878"/>
    <cellStyle name="Normal 63 7 2 2 2" xfId="38879"/>
    <cellStyle name="Normal 63 7 2 3" xfId="38880"/>
    <cellStyle name="Normal 63 7 2 3 2" xfId="38881"/>
    <cellStyle name="Normal 63 7 2 4" xfId="38882"/>
    <cellStyle name="Normal 63 7 3" xfId="38883"/>
    <cellStyle name="Normal 63 7 3 2" xfId="38884"/>
    <cellStyle name="Normal 63 7 4" xfId="38885"/>
    <cellStyle name="Normal 63 7 4 2" xfId="38886"/>
    <cellStyle name="Normal 63 7 5" xfId="38887"/>
    <cellStyle name="Normal 63 8" xfId="38888"/>
    <cellStyle name="Normal 63 8 2" xfId="38889"/>
    <cellStyle name="Normal 63 8 2 2" xfId="38890"/>
    <cellStyle name="Normal 63 8 3" xfId="38891"/>
    <cellStyle name="Normal 63 8 3 2" xfId="38892"/>
    <cellStyle name="Normal 63 8 4" xfId="38893"/>
    <cellStyle name="Normal 63 9" xfId="38894"/>
    <cellStyle name="Normal 63 9 2" xfId="38895"/>
    <cellStyle name="Normal 64" xfId="38896"/>
    <cellStyle name="Normal 64 10" xfId="38897"/>
    <cellStyle name="Normal 64 10 2" xfId="38898"/>
    <cellStyle name="Normal 64 11" xfId="38899"/>
    <cellStyle name="Normal 64 2" xfId="38900"/>
    <cellStyle name="Normal 64 2 10" xfId="38901"/>
    <cellStyle name="Normal 64 2 2" xfId="38902"/>
    <cellStyle name="Normal 64 2 2 2" xfId="38903"/>
    <cellStyle name="Normal 64 2 2 2 2" xfId="38904"/>
    <cellStyle name="Normal 64 2 2 2 2 2" xfId="38905"/>
    <cellStyle name="Normal 64 2 2 2 2 2 2" xfId="38906"/>
    <cellStyle name="Normal 64 2 2 2 2 2 2 2" xfId="38907"/>
    <cellStyle name="Normal 64 2 2 2 2 2 3" xfId="38908"/>
    <cellStyle name="Normal 64 2 2 2 2 2 3 2" xfId="38909"/>
    <cellStyle name="Normal 64 2 2 2 2 2 4" xfId="38910"/>
    <cellStyle name="Normal 64 2 2 2 2 3" xfId="38911"/>
    <cellStyle name="Normal 64 2 2 2 2 3 2" xfId="38912"/>
    <cellStyle name="Normal 64 2 2 2 2 4" xfId="38913"/>
    <cellStyle name="Normal 64 2 2 2 2 4 2" xfId="38914"/>
    <cellStyle name="Normal 64 2 2 2 2 5" xfId="38915"/>
    <cellStyle name="Normal 64 2 2 2 3" xfId="38916"/>
    <cellStyle name="Normal 64 2 2 2 3 2" xfId="38917"/>
    <cellStyle name="Normal 64 2 2 2 3 2 2" xfId="38918"/>
    <cellStyle name="Normal 64 2 2 2 3 3" xfId="38919"/>
    <cellStyle name="Normal 64 2 2 2 3 3 2" xfId="38920"/>
    <cellStyle name="Normal 64 2 2 2 3 4" xfId="38921"/>
    <cellStyle name="Normal 64 2 2 2 4" xfId="38922"/>
    <cellStyle name="Normal 64 2 2 2 4 2" xfId="38923"/>
    <cellStyle name="Normal 64 2 2 2 5" xfId="38924"/>
    <cellStyle name="Normal 64 2 2 2 5 2" xfId="38925"/>
    <cellStyle name="Normal 64 2 2 2 6" xfId="38926"/>
    <cellStyle name="Normal 64 2 2 3" xfId="38927"/>
    <cellStyle name="Normal 64 2 2 3 2" xfId="38928"/>
    <cellStyle name="Normal 64 2 2 3 2 2" xfId="38929"/>
    <cellStyle name="Normal 64 2 2 3 2 2 2" xfId="38930"/>
    <cellStyle name="Normal 64 2 2 3 2 2 2 2" xfId="38931"/>
    <cellStyle name="Normal 64 2 2 3 2 2 3" xfId="38932"/>
    <cellStyle name="Normal 64 2 2 3 2 2 3 2" xfId="38933"/>
    <cellStyle name="Normal 64 2 2 3 2 2 4" xfId="38934"/>
    <cellStyle name="Normal 64 2 2 3 2 3" xfId="38935"/>
    <cellStyle name="Normal 64 2 2 3 2 3 2" xfId="38936"/>
    <cellStyle name="Normal 64 2 2 3 2 4" xfId="38937"/>
    <cellStyle name="Normal 64 2 2 3 2 4 2" xfId="38938"/>
    <cellStyle name="Normal 64 2 2 3 2 5" xfId="38939"/>
    <cellStyle name="Normal 64 2 2 3 3" xfId="38940"/>
    <cellStyle name="Normal 64 2 2 3 3 2" xfId="38941"/>
    <cellStyle name="Normal 64 2 2 3 3 2 2" xfId="38942"/>
    <cellStyle name="Normal 64 2 2 3 3 3" xfId="38943"/>
    <cellStyle name="Normal 64 2 2 3 3 3 2" xfId="38944"/>
    <cellStyle name="Normal 64 2 2 3 3 4" xfId="38945"/>
    <cellStyle name="Normal 64 2 2 3 4" xfId="38946"/>
    <cellStyle name="Normal 64 2 2 3 4 2" xfId="38947"/>
    <cellStyle name="Normal 64 2 2 3 5" xfId="38948"/>
    <cellStyle name="Normal 64 2 2 3 5 2" xfId="38949"/>
    <cellStyle name="Normal 64 2 2 3 6" xfId="38950"/>
    <cellStyle name="Normal 64 2 2 4" xfId="38951"/>
    <cellStyle name="Normal 64 2 2 4 2" xfId="38952"/>
    <cellStyle name="Normal 64 2 2 4 2 2" xfId="38953"/>
    <cellStyle name="Normal 64 2 2 4 2 2 2" xfId="38954"/>
    <cellStyle name="Normal 64 2 2 4 2 2 2 2" xfId="38955"/>
    <cellStyle name="Normal 64 2 2 4 2 2 3" xfId="38956"/>
    <cellStyle name="Normal 64 2 2 4 2 2 3 2" xfId="38957"/>
    <cellStyle name="Normal 64 2 2 4 2 2 4" xfId="38958"/>
    <cellStyle name="Normal 64 2 2 4 2 3" xfId="38959"/>
    <cellStyle name="Normal 64 2 2 4 2 3 2" xfId="38960"/>
    <cellStyle name="Normal 64 2 2 4 2 4" xfId="38961"/>
    <cellStyle name="Normal 64 2 2 4 2 4 2" xfId="38962"/>
    <cellStyle name="Normal 64 2 2 4 2 5" xfId="38963"/>
    <cellStyle name="Normal 64 2 2 4 3" xfId="38964"/>
    <cellStyle name="Normal 64 2 2 4 3 2" xfId="38965"/>
    <cellStyle name="Normal 64 2 2 4 3 2 2" xfId="38966"/>
    <cellStyle name="Normal 64 2 2 4 3 3" xfId="38967"/>
    <cellStyle name="Normal 64 2 2 4 3 3 2" xfId="38968"/>
    <cellStyle name="Normal 64 2 2 4 3 4" xfId="38969"/>
    <cellStyle name="Normal 64 2 2 4 4" xfId="38970"/>
    <cellStyle name="Normal 64 2 2 4 4 2" xfId="38971"/>
    <cellStyle name="Normal 64 2 2 4 5" xfId="38972"/>
    <cellStyle name="Normal 64 2 2 4 5 2" xfId="38973"/>
    <cellStyle name="Normal 64 2 2 4 6" xfId="38974"/>
    <cellStyle name="Normal 64 2 2 5" xfId="38975"/>
    <cellStyle name="Normal 64 2 2 5 2" xfId="38976"/>
    <cellStyle name="Normal 64 2 2 5 2 2" xfId="38977"/>
    <cellStyle name="Normal 64 2 2 5 2 2 2" xfId="38978"/>
    <cellStyle name="Normal 64 2 2 5 2 3" xfId="38979"/>
    <cellStyle name="Normal 64 2 2 5 2 3 2" xfId="38980"/>
    <cellStyle name="Normal 64 2 2 5 2 4" xfId="38981"/>
    <cellStyle name="Normal 64 2 2 5 3" xfId="38982"/>
    <cellStyle name="Normal 64 2 2 5 3 2" xfId="38983"/>
    <cellStyle name="Normal 64 2 2 5 4" xfId="38984"/>
    <cellStyle name="Normal 64 2 2 5 4 2" xfId="38985"/>
    <cellStyle name="Normal 64 2 2 5 5" xfId="38986"/>
    <cellStyle name="Normal 64 2 2 6" xfId="38987"/>
    <cellStyle name="Normal 64 2 2 6 2" xfId="38988"/>
    <cellStyle name="Normal 64 2 2 6 2 2" xfId="38989"/>
    <cellStyle name="Normal 64 2 2 6 3" xfId="38990"/>
    <cellStyle name="Normal 64 2 2 6 3 2" xfId="38991"/>
    <cellStyle name="Normal 64 2 2 6 4" xfId="38992"/>
    <cellStyle name="Normal 64 2 2 7" xfId="38993"/>
    <cellStyle name="Normal 64 2 2 7 2" xfId="38994"/>
    <cellStyle name="Normal 64 2 2 8" xfId="38995"/>
    <cellStyle name="Normal 64 2 2 8 2" xfId="38996"/>
    <cellStyle name="Normal 64 2 2 9" xfId="38997"/>
    <cellStyle name="Normal 64 2 3" xfId="38998"/>
    <cellStyle name="Normal 64 2 3 2" xfId="38999"/>
    <cellStyle name="Normal 64 2 3 2 2" xfId="39000"/>
    <cellStyle name="Normal 64 2 3 2 2 2" xfId="39001"/>
    <cellStyle name="Normal 64 2 3 2 2 2 2" xfId="39002"/>
    <cellStyle name="Normal 64 2 3 2 2 3" xfId="39003"/>
    <cellStyle name="Normal 64 2 3 2 2 3 2" xfId="39004"/>
    <cellStyle name="Normal 64 2 3 2 2 4" xfId="39005"/>
    <cellStyle name="Normal 64 2 3 2 3" xfId="39006"/>
    <cellStyle name="Normal 64 2 3 2 3 2" xfId="39007"/>
    <cellStyle name="Normal 64 2 3 2 4" xfId="39008"/>
    <cellStyle name="Normal 64 2 3 2 4 2" xfId="39009"/>
    <cellStyle name="Normal 64 2 3 2 5" xfId="39010"/>
    <cellStyle name="Normal 64 2 3 3" xfId="39011"/>
    <cellStyle name="Normal 64 2 3 3 2" xfId="39012"/>
    <cellStyle name="Normal 64 2 3 3 2 2" xfId="39013"/>
    <cellStyle name="Normal 64 2 3 3 3" xfId="39014"/>
    <cellStyle name="Normal 64 2 3 3 3 2" xfId="39015"/>
    <cellStyle name="Normal 64 2 3 3 4" xfId="39016"/>
    <cellStyle name="Normal 64 2 3 4" xfId="39017"/>
    <cellStyle name="Normal 64 2 3 4 2" xfId="39018"/>
    <cellStyle name="Normal 64 2 3 5" xfId="39019"/>
    <cellStyle name="Normal 64 2 3 5 2" xfId="39020"/>
    <cellStyle name="Normal 64 2 3 6" xfId="39021"/>
    <cellStyle name="Normal 64 2 4" xfId="39022"/>
    <cellStyle name="Normal 64 2 4 2" xfId="39023"/>
    <cellStyle name="Normal 64 2 4 2 2" xfId="39024"/>
    <cellStyle name="Normal 64 2 4 2 2 2" xfId="39025"/>
    <cellStyle name="Normal 64 2 4 2 2 2 2" xfId="39026"/>
    <cellStyle name="Normal 64 2 4 2 2 3" xfId="39027"/>
    <cellStyle name="Normal 64 2 4 2 2 3 2" xfId="39028"/>
    <cellStyle name="Normal 64 2 4 2 2 4" xfId="39029"/>
    <cellStyle name="Normal 64 2 4 2 3" xfId="39030"/>
    <cellStyle name="Normal 64 2 4 2 3 2" xfId="39031"/>
    <cellStyle name="Normal 64 2 4 2 4" xfId="39032"/>
    <cellStyle name="Normal 64 2 4 2 4 2" xfId="39033"/>
    <cellStyle name="Normal 64 2 4 2 5" xfId="39034"/>
    <cellStyle name="Normal 64 2 4 3" xfId="39035"/>
    <cellStyle name="Normal 64 2 4 3 2" xfId="39036"/>
    <cellStyle name="Normal 64 2 4 3 2 2" xfId="39037"/>
    <cellStyle name="Normal 64 2 4 3 3" xfId="39038"/>
    <cellStyle name="Normal 64 2 4 3 3 2" xfId="39039"/>
    <cellStyle name="Normal 64 2 4 3 4" xfId="39040"/>
    <cellStyle name="Normal 64 2 4 4" xfId="39041"/>
    <cellStyle name="Normal 64 2 4 4 2" xfId="39042"/>
    <cellStyle name="Normal 64 2 4 5" xfId="39043"/>
    <cellStyle name="Normal 64 2 4 5 2" xfId="39044"/>
    <cellStyle name="Normal 64 2 4 6" xfId="39045"/>
    <cellStyle name="Normal 64 2 5" xfId="39046"/>
    <cellStyle name="Normal 64 2 5 2" xfId="39047"/>
    <cellStyle name="Normal 64 2 5 2 2" xfId="39048"/>
    <cellStyle name="Normal 64 2 5 2 2 2" xfId="39049"/>
    <cellStyle name="Normal 64 2 5 2 2 2 2" xfId="39050"/>
    <cellStyle name="Normal 64 2 5 2 2 3" xfId="39051"/>
    <cellStyle name="Normal 64 2 5 2 2 3 2" xfId="39052"/>
    <cellStyle name="Normal 64 2 5 2 2 4" xfId="39053"/>
    <cellStyle name="Normal 64 2 5 2 3" xfId="39054"/>
    <cellStyle name="Normal 64 2 5 2 3 2" xfId="39055"/>
    <cellStyle name="Normal 64 2 5 2 4" xfId="39056"/>
    <cellStyle name="Normal 64 2 5 2 4 2" xfId="39057"/>
    <cellStyle name="Normal 64 2 5 2 5" xfId="39058"/>
    <cellStyle name="Normal 64 2 5 3" xfId="39059"/>
    <cellStyle name="Normal 64 2 5 3 2" xfId="39060"/>
    <cellStyle name="Normal 64 2 5 3 2 2" xfId="39061"/>
    <cellStyle name="Normal 64 2 5 3 3" xfId="39062"/>
    <cellStyle name="Normal 64 2 5 3 3 2" xfId="39063"/>
    <cellStyle name="Normal 64 2 5 3 4" xfId="39064"/>
    <cellStyle name="Normal 64 2 5 4" xfId="39065"/>
    <cellStyle name="Normal 64 2 5 4 2" xfId="39066"/>
    <cellStyle name="Normal 64 2 5 5" xfId="39067"/>
    <cellStyle name="Normal 64 2 5 5 2" xfId="39068"/>
    <cellStyle name="Normal 64 2 5 6" xfId="39069"/>
    <cellStyle name="Normal 64 2 6" xfId="39070"/>
    <cellStyle name="Normal 64 2 6 2" xfId="39071"/>
    <cellStyle name="Normal 64 2 6 2 2" xfId="39072"/>
    <cellStyle name="Normal 64 2 6 2 2 2" xfId="39073"/>
    <cellStyle name="Normal 64 2 6 2 3" xfId="39074"/>
    <cellStyle name="Normal 64 2 6 2 3 2" xfId="39075"/>
    <cellStyle name="Normal 64 2 6 2 4" xfId="39076"/>
    <cellStyle name="Normal 64 2 6 3" xfId="39077"/>
    <cellStyle name="Normal 64 2 6 3 2" xfId="39078"/>
    <cellStyle name="Normal 64 2 6 4" xfId="39079"/>
    <cellStyle name="Normal 64 2 6 4 2" xfId="39080"/>
    <cellStyle name="Normal 64 2 6 5" xfId="39081"/>
    <cellStyle name="Normal 64 2 7" xfId="39082"/>
    <cellStyle name="Normal 64 2 7 2" xfId="39083"/>
    <cellStyle name="Normal 64 2 7 2 2" xfId="39084"/>
    <cellStyle name="Normal 64 2 7 3" xfId="39085"/>
    <cellStyle name="Normal 64 2 7 3 2" xfId="39086"/>
    <cellStyle name="Normal 64 2 7 4" xfId="39087"/>
    <cellStyle name="Normal 64 2 8" xfId="39088"/>
    <cellStyle name="Normal 64 2 8 2" xfId="39089"/>
    <cellStyle name="Normal 64 2 9" xfId="39090"/>
    <cellStyle name="Normal 64 2 9 2" xfId="39091"/>
    <cellStyle name="Normal 64 3" xfId="39092"/>
    <cellStyle name="Normal 64 3 2" xfId="39093"/>
    <cellStyle name="Normal 64 3 2 2" xfId="39094"/>
    <cellStyle name="Normal 64 3 2 2 2" xfId="39095"/>
    <cellStyle name="Normal 64 3 2 2 2 2" xfId="39096"/>
    <cellStyle name="Normal 64 3 2 2 2 2 2" xfId="39097"/>
    <cellStyle name="Normal 64 3 2 2 2 3" xfId="39098"/>
    <cellStyle name="Normal 64 3 2 2 2 3 2" xfId="39099"/>
    <cellStyle name="Normal 64 3 2 2 2 4" xfId="39100"/>
    <cellStyle name="Normal 64 3 2 2 3" xfId="39101"/>
    <cellStyle name="Normal 64 3 2 2 3 2" xfId="39102"/>
    <cellStyle name="Normal 64 3 2 2 4" xfId="39103"/>
    <cellStyle name="Normal 64 3 2 2 4 2" xfId="39104"/>
    <cellStyle name="Normal 64 3 2 2 5" xfId="39105"/>
    <cellStyle name="Normal 64 3 2 3" xfId="39106"/>
    <cellStyle name="Normal 64 3 2 3 2" xfId="39107"/>
    <cellStyle name="Normal 64 3 2 3 2 2" xfId="39108"/>
    <cellStyle name="Normal 64 3 2 3 3" xfId="39109"/>
    <cellStyle name="Normal 64 3 2 3 3 2" xfId="39110"/>
    <cellStyle name="Normal 64 3 2 3 4" xfId="39111"/>
    <cellStyle name="Normal 64 3 2 4" xfId="39112"/>
    <cellStyle name="Normal 64 3 2 4 2" xfId="39113"/>
    <cellStyle name="Normal 64 3 2 5" xfId="39114"/>
    <cellStyle name="Normal 64 3 2 5 2" xfId="39115"/>
    <cellStyle name="Normal 64 3 2 6" xfId="39116"/>
    <cellStyle name="Normal 64 3 3" xfId="39117"/>
    <cellStyle name="Normal 64 3 3 2" xfId="39118"/>
    <cellStyle name="Normal 64 3 3 2 2" xfId="39119"/>
    <cellStyle name="Normal 64 3 3 2 2 2" xfId="39120"/>
    <cellStyle name="Normal 64 3 3 2 2 2 2" xfId="39121"/>
    <cellStyle name="Normal 64 3 3 2 2 3" xfId="39122"/>
    <cellStyle name="Normal 64 3 3 2 2 3 2" xfId="39123"/>
    <cellStyle name="Normal 64 3 3 2 2 4" xfId="39124"/>
    <cellStyle name="Normal 64 3 3 2 3" xfId="39125"/>
    <cellStyle name="Normal 64 3 3 2 3 2" xfId="39126"/>
    <cellStyle name="Normal 64 3 3 2 4" xfId="39127"/>
    <cellStyle name="Normal 64 3 3 2 4 2" xfId="39128"/>
    <cellStyle name="Normal 64 3 3 2 5" xfId="39129"/>
    <cellStyle name="Normal 64 3 3 3" xfId="39130"/>
    <cellStyle name="Normal 64 3 3 3 2" xfId="39131"/>
    <cellStyle name="Normal 64 3 3 3 2 2" xfId="39132"/>
    <cellStyle name="Normal 64 3 3 3 3" xfId="39133"/>
    <cellStyle name="Normal 64 3 3 3 3 2" xfId="39134"/>
    <cellStyle name="Normal 64 3 3 3 4" xfId="39135"/>
    <cellStyle name="Normal 64 3 3 4" xfId="39136"/>
    <cellStyle name="Normal 64 3 3 4 2" xfId="39137"/>
    <cellStyle name="Normal 64 3 3 5" xfId="39138"/>
    <cellStyle name="Normal 64 3 3 5 2" xfId="39139"/>
    <cellStyle name="Normal 64 3 3 6" xfId="39140"/>
    <cellStyle name="Normal 64 3 4" xfId="39141"/>
    <cellStyle name="Normal 64 3 4 2" xfId="39142"/>
    <cellStyle name="Normal 64 3 4 2 2" xfId="39143"/>
    <cellStyle name="Normal 64 3 4 2 2 2" xfId="39144"/>
    <cellStyle name="Normal 64 3 4 2 2 2 2" xfId="39145"/>
    <cellStyle name="Normal 64 3 4 2 2 3" xfId="39146"/>
    <cellStyle name="Normal 64 3 4 2 2 3 2" xfId="39147"/>
    <cellStyle name="Normal 64 3 4 2 2 4" xfId="39148"/>
    <cellStyle name="Normal 64 3 4 2 3" xfId="39149"/>
    <cellStyle name="Normal 64 3 4 2 3 2" xfId="39150"/>
    <cellStyle name="Normal 64 3 4 2 4" xfId="39151"/>
    <cellStyle name="Normal 64 3 4 2 4 2" xfId="39152"/>
    <cellStyle name="Normal 64 3 4 2 5" xfId="39153"/>
    <cellStyle name="Normal 64 3 4 3" xfId="39154"/>
    <cellStyle name="Normal 64 3 4 3 2" xfId="39155"/>
    <cellStyle name="Normal 64 3 4 3 2 2" xfId="39156"/>
    <cellStyle name="Normal 64 3 4 3 3" xfId="39157"/>
    <cellStyle name="Normal 64 3 4 3 3 2" xfId="39158"/>
    <cellStyle name="Normal 64 3 4 3 4" xfId="39159"/>
    <cellStyle name="Normal 64 3 4 4" xfId="39160"/>
    <cellStyle name="Normal 64 3 4 4 2" xfId="39161"/>
    <cellStyle name="Normal 64 3 4 5" xfId="39162"/>
    <cellStyle name="Normal 64 3 4 5 2" xfId="39163"/>
    <cellStyle name="Normal 64 3 4 6" xfId="39164"/>
    <cellStyle name="Normal 64 3 5" xfId="39165"/>
    <cellStyle name="Normal 64 3 5 2" xfId="39166"/>
    <cellStyle name="Normal 64 3 5 2 2" xfId="39167"/>
    <cellStyle name="Normal 64 3 5 2 2 2" xfId="39168"/>
    <cellStyle name="Normal 64 3 5 2 3" xfId="39169"/>
    <cellStyle name="Normal 64 3 5 2 3 2" xfId="39170"/>
    <cellStyle name="Normal 64 3 5 2 4" xfId="39171"/>
    <cellStyle name="Normal 64 3 5 3" xfId="39172"/>
    <cellStyle name="Normal 64 3 5 3 2" xfId="39173"/>
    <cellStyle name="Normal 64 3 5 4" xfId="39174"/>
    <cellStyle name="Normal 64 3 5 4 2" xfId="39175"/>
    <cellStyle name="Normal 64 3 5 5" xfId="39176"/>
    <cellStyle name="Normal 64 3 6" xfId="39177"/>
    <cellStyle name="Normal 64 3 6 2" xfId="39178"/>
    <cellStyle name="Normal 64 3 6 2 2" xfId="39179"/>
    <cellStyle name="Normal 64 3 6 3" xfId="39180"/>
    <cellStyle name="Normal 64 3 6 3 2" xfId="39181"/>
    <cellStyle name="Normal 64 3 6 4" xfId="39182"/>
    <cellStyle name="Normal 64 3 7" xfId="39183"/>
    <cellStyle name="Normal 64 3 7 2" xfId="39184"/>
    <cellStyle name="Normal 64 3 8" xfId="39185"/>
    <cellStyle name="Normal 64 3 8 2" xfId="39186"/>
    <cellStyle name="Normal 64 3 9" xfId="39187"/>
    <cellStyle name="Normal 64 4" xfId="39188"/>
    <cellStyle name="Normal 64 4 2" xfId="39189"/>
    <cellStyle name="Normal 64 4 2 2" xfId="39190"/>
    <cellStyle name="Normal 64 4 2 2 2" xfId="39191"/>
    <cellStyle name="Normal 64 4 2 2 2 2" xfId="39192"/>
    <cellStyle name="Normal 64 4 2 2 3" xfId="39193"/>
    <cellStyle name="Normal 64 4 2 2 3 2" xfId="39194"/>
    <cellStyle name="Normal 64 4 2 2 4" xfId="39195"/>
    <cellStyle name="Normal 64 4 2 3" xfId="39196"/>
    <cellStyle name="Normal 64 4 2 3 2" xfId="39197"/>
    <cellStyle name="Normal 64 4 2 4" xfId="39198"/>
    <cellStyle name="Normal 64 4 2 4 2" xfId="39199"/>
    <cellStyle name="Normal 64 4 2 5" xfId="39200"/>
    <cellStyle name="Normal 64 4 3" xfId="39201"/>
    <cellStyle name="Normal 64 4 3 2" xfId="39202"/>
    <cellStyle name="Normal 64 4 3 2 2" xfId="39203"/>
    <cellStyle name="Normal 64 4 3 3" xfId="39204"/>
    <cellStyle name="Normal 64 4 3 3 2" xfId="39205"/>
    <cellStyle name="Normal 64 4 3 4" xfId="39206"/>
    <cellStyle name="Normal 64 4 4" xfId="39207"/>
    <cellStyle name="Normal 64 4 4 2" xfId="39208"/>
    <cellStyle name="Normal 64 4 5" xfId="39209"/>
    <cellStyle name="Normal 64 4 5 2" xfId="39210"/>
    <cellStyle name="Normal 64 4 6" xfId="39211"/>
    <cellStyle name="Normal 64 5" xfId="39212"/>
    <cellStyle name="Normal 64 5 2" xfId="39213"/>
    <cellStyle name="Normal 64 5 2 2" xfId="39214"/>
    <cellStyle name="Normal 64 5 2 2 2" xfId="39215"/>
    <cellStyle name="Normal 64 5 2 2 2 2" xfId="39216"/>
    <cellStyle name="Normal 64 5 2 2 3" xfId="39217"/>
    <cellStyle name="Normal 64 5 2 2 3 2" xfId="39218"/>
    <cellStyle name="Normal 64 5 2 2 4" xfId="39219"/>
    <cellStyle name="Normal 64 5 2 3" xfId="39220"/>
    <cellStyle name="Normal 64 5 2 3 2" xfId="39221"/>
    <cellStyle name="Normal 64 5 2 4" xfId="39222"/>
    <cellStyle name="Normal 64 5 2 4 2" xfId="39223"/>
    <cellStyle name="Normal 64 5 2 5" xfId="39224"/>
    <cellStyle name="Normal 64 5 3" xfId="39225"/>
    <cellStyle name="Normal 64 5 3 2" xfId="39226"/>
    <cellStyle name="Normal 64 5 3 2 2" xfId="39227"/>
    <cellStyle name="Normal 64 5 3 3" xfId="39228"/>
    <cellStyle name="Normal 64 5 3 3 2" xfId="39229"/>
    <cellStyle name="Normal 64 5 3 4" xfId="39230"/>
    <cellStyle name="Normal 64 5 4" xfId="39231"/>
    <cellStyle name="Normal 64 5 4 2" xfId="39232"/>
    <cellStyle name="Normal 64 5 5" xfId="39233"/>
    <cellStyle name="Normal 64 5 5 2" xfId="39234"/>
    <cellStyle name="Normal 64 5 6" xfId="39235"/>
    <cellStyle name="Normal 64 6" xfId="39236"/>
    <cellStyle name="Normal 64 6 2" xfId="39237"/>
    <cellStyle name="Normal 64 6 2 2" xfId="39238"/>
    <cellStyle name="Normal 64 6 2 2 2" xfId="39239"/>
    <cellStyle name="Normal 64 6 2 2 2 2" xfId="39240"/>
    <cellStyle name="Normal 64 6 2 2 3" xfId="39241"/>
    <cellStyle name="Normal 64 6 2 2 3 2" xfId="39242"/>
    <cellStyle name="Normal 64 6 2 2 4" xfId="39243"/>
    <cellStyle name="Normal 64 6 2 3" xfId="39244"/>
    <cellStyle name="Normal 64 6 2 3 2" xfId="39245"/>
    <cellStyle name="Normal 64 6 2 4" xfId="39246"/>
    <cellStyle name="Normal 64 6 2 4 2" xfId="39247"/>
    <cellStyle name="Normal 64 6 2 5" xfId="39248"/>
    <cellStyle name="Normal 64 6 3" xfId="39249"/>
    <cellStyle name="Normal 64 6 3 2" xfId="39250"/>
    <cellStyle name="Normal 64 6 3 2 2" xfId="39251"/>
    <cellStyle name="Normal 64 6 3 3" xfId="39252"/>
    <cellStyle name="Normal 64 6 3 3 2" xfId="39253"/>
    <cellStyle name="Normal 64 6 3 4" xfId="39254"/>
    <cellStyle name="Normal 64 6 4" xfId="39255"/>
    <cellStyle name="Normal 64 6 4 2" xfId="39256"/>
    <cellStyle name="Normal 64 6 5" xfId="39257"/>
    <cellStyle name="Normal 64 6 5 2" xfId="39258"/>
    <cellStyle name="Normal 64 6 6" xfId="39259"/>
    <cellStyle name="Normal 64 7" xfId="39260"/>
    <cellStyle name="Normal 64 7 2" xfId="39261"/>
    <cellStyle name="Normal 64 7 2 2" xfId="39262"/>
    <cellStyle name="Normal 64 7 2 2 2" xfId="39263"/>
    <cellStyle name="Normal 64 7 2 3" xfId="39264"/>
    <cellStyle name="Normal 64 7 2 3 2" xfId="39265"/>
    <cellStyle name="Normal 64 7 2 4" xfId="39266"/>
    <cellStyle name="Normal 64 7 3" xfId="39267"/>
    <cellStyle name="Normal 64 7 3 2" xfId="39268"/>
    <cellStyle name="Normal 64 7 4" xfId="39269"/>
    <cellStyle name="Normal 64 7 4 2" xfId="39270"/>
    <cellStyle name="Normal 64 7 5" xfId="39271"/>
    <cellStyle name="Normal 64 8" xfId="39272"/>
    <cellStyle name="Normal 64 8 2" xfId="39273"/>
    <cellStyle name="Normal 64 8 2 2" xfId="39274"/>
    <cellStyle name="Normal 64 8 3" xfId="39275"/>
    <cellStyle name="Normal 64 8 3 2" xfId="39276"/>
    <cellStyle name="Normal 64 8 4" xfId="39277"/>
    <cellStyle name="Normal 64 9" xfId="39278"/>
    <cellStyle name="Normal 64 9 2" xfId="39279"/>
    <cellStyle name="Normal 65" xfId="39280"/>
    <cellStyle name="Normal 65 10" xfId="39281"/>
    <cellStyle name="Normal 65 10 2" xfId="39282"/>
    <cellStyle name="Normal 65 11" xfId="39283"/>
    <cellStyle name="Normal 65 2" xfId="39284"/>
    <cellStyle name="Normal 65 2 10" xfId="39285"/>
    <cellStyle name="Normal 65 2 2" xfId="39286"/>
    <cellStyle name="Normal 65 2 2 2" xfId="39287"/>
    <cellStyle name="Normal 65 2 2 2 2" xfId="39288"/>
    <cellStyle name="Normal 65 2 2 2 2 2" xfId="39289"/>
    <cellStyle name="Normal 65 2 2 2 2 2 2" xfId="39290"/>
    <cellStyle name="Normal 65 2 2 2 2 2 2 2" xfId="39291"/>
    <cellStyle name="Normal 65 2 2 2 2 2 3" xfId="39292"/>
    <cellStyle name="Normal 65 2 2 2 2 2 3 2" xfId="39293"/>
    <cellStyle name="Normal 65 2 2 2 2 2 4" xfId="39294"/>
    <cellStyle name="Normal 65 2 2 2 2 3" xfId="39295"/>
    <cellStyle name="Normal 65 2 2 2 2 3 2" xfId="39296"/>
    <cellStyle name="Normal 65 2 2 2 2 4" xfId="39297"/>
    <cellStyle name="Normal 65 2 2 2 2 4 2" xfId="39298"/>
    <cellStyle name="Normal 65 2 2 2 2 5" xfId="39299"/>
    <cellStyle name="Normal 65 2 2 2 3" xfId="39300"/>
    <cellStyle name="Normal 65 2 2 2 3 2" xfId="39301"/>
    <cellStyle name="Normal 65 2 2 2 3 2 2" xfId="39302"/>
    <cellStyle name="Normal 65 2 2 2 3 3" xfId="39303"/>
    <cellStyle name="Normal 65 2 2 2 3 3 2" xfId="39304"/>
    <cellStyle name="Normal 65 2 2 2 3 4" xfId="39305"/>
    <cellStyle name="Normal 65 2 2 2 4" xfId="39306"/>
    <cellStyle name="Normal 65 2 2 2 4 2" xfId="39307"/>
    <cellStyle name="Normal 65 2 2 2 5" xfId="39308"/>
    <cellStyle name="Normal 65 2 2 2 5 2" xfId="39309"/>
    <cellStyle name="Normal 65 2 2 2 6" xfId="39310"/>
    <cellStyle name="Normal 65 2 2 3" xfId="39311"/>
    <cellStyle name="Normal 65 2 2 3 2" xfId="39312"/>
    <cellStyle name="Normal 65 2 2 3 2 2" xfId="39313"/>
    <cellStyle name="Normal 65 2 2 3 2 2 2" xfId="39314"/>
    <cellStyle name="Normal 65 2 2 3 2 2 2 2" xfId="39315"/>
    <cellStyle name="Normal 65 2 2 3 2 2 3" xfId="39316"/>
    <cellStyle name="Normal 65 2 2 3 2 2 3 2" xfId="39317"/>
    <cellStyle name="Normal 65 2 2 3 2 2 4" xfId="39318"/>
    <cellStyle name="Normal 65 2 2 3 2 3" xfId="39319"/>
    <cellStyle name="Normal 65 2 2 3 2 3 2" xfId="39320"/>
    <cellStyle name="Normal 65 2 2 3 2 4" xfId="39321"/>
    <cellStyle name="Normal 65 2 2 3 2 4 2" xfId="39322"/>
    <cellStyle name="Normal 65 2 2 3 2 5" xfId="39323"/>
    <cellStyle name="Normal 65 2 2 3 3" xfId="39324"/>
    <cellStyle name="Normal 65 2 2 3 3 2" xfId="39325"/>
    <cellStyle name="Normal 65 2 2 3 3 2 2" xfId="39326"/>
    <cellStyle name="Normal 65 2 2 3 3 3" xfId="39327"/>
    <cellStyle name="Normal 65 2 2 3 3 3 2" xfId="39328"/>
    <cellStyle name="Normal 65 2 2 3 3 4" xfId="39329"/>
    <cellStyle name="Normal 65 2 2 3 4" xfId="39330"/>
    <cellStyle name="Normal 65 2 2 3 4 2" xfId="39331"/>
    <cellStyle name="Normal 65 2 2 3 5" xfId="39332"/>
    <cellStyle name="Normal 65 2 2 3 5 2" xfId="39333"/>
    <cellStyle name="Normal 65 2 2 3 6" xfId="39334"/>
    <cellStyle name="Normal 65 2 2 4" xfId="39335"/>
    <cellStyle name="Normal 65 2 2 4 2" xfId="39336"/>
    <cellStyle name="Normal 65 2 2 4 2 2" xfId="39337"/>
    <cellStyle name="Normal 65 2 2 4 2 2 2" xfId="39338"/>
    <cellStyle name="Normal 65 2 2 4 2 2 2 2" xfId="39339"/>
    <cellStyle name="Normal 65 2 2 4 2 2 3" xfId="39340"/>
    <cellStyle name="Normal 65 2 2 4 2 2 3 2" xfId="39341"/>
    <cellStyle name="Normal 65 2 2 4 2 2 4" xfId="39342"/>
    <cellStyle name="Normal 65 2 2 4 2 3" xfId="39343"/>
    <cellStyle name="Normal 65 2 2 4 2 3 2" xfId="39344"/>
    <cellStyle name="Normal 65 2 2 4 2 4" xfId="39345"/>
    <cellStyle name="Normal 65 2 2 4 2 4 2" xfId="39346"/>
    <cellStyle name="Normal 65 2 2 4 2 5" xfId="39347"/>
    <cellStyle name="Normal 65 2 2 4 3" xfId="39348"/>
    <cellStyle name="Normal 65 2 2 4 3 2" xfId="39349"/>
    <cellStyle name="Normal 65 2 2 4 3 2 2" xfId="39350"/>
    <cellStyle name="Normal 65 2 2 4 3 3" xfId="39351"/>
    <cellStyle name="Normal 65 2 2 4 3 3 2" xfId="39352"/>
    <cellStyle name="Normal 65 2 2 4 3 4" xfId="39353"/>
    <cellStyle name="Normal 65 2 2 4 4" xfId="39354"/>
    <cellStyle name="Normal 65 2 2 4 4 2" xfId="39355"/>
    <cellStyle name="Normal 65 2 2 4 5" xfId="39356"/>
    <cellStyle name="Normal 65 2 2 4 5 2" xfId="39357"/>
    <cellStyle name="Normal 65 2 2 4 6" xfId="39358"/>
    <cellStyle name="Normal 65 2 2 5" xfId="39359"/>
    <cellStyle name="Normal 65 2 2 5 2" xfId="39360"/>
    <cellStyle name="Normal 65 2 2 5 2 2" xfId="39361"/>
    <cellStyle name="Normal 65 2 2 5 2 2 2" xfId="39362"/>
    <cellStyle name="Normal 65 2 2 5 2 3" xfId="39363"/>
    <cellStyle name="Normal 65 2 2 5 2 3 2" xfId="39364"/>
    <cellStyle name="Normal 65 2 2 5 2 4" xfId="39365"/>
    <cellStyle name="Normal 65 2 2 5 3" xfId="39366"/>
    <cellStyle name="Normal 65 2 2 5 3 2" xfId="39367"/>
    <cellStyle name="Normal 65 2 2 5 4" xfId="39368"/>
    <cellStyle name="Normal 65 2 2 5 4 2" xfId="39369"/>
    <cellStyle name="Normal 65 2 2 5 5" xfId="39370"/>
    <cellStyle name="Normal 65 2 2 6" xfId="39371"/>
    <cellStyle name="Normal 65 2 2 6 2" xfId="39372"/>
    <cellStyle name="Normal 65 2 2 6 2 2" xfId="39373"/>
    <cellStyle name="Normal 65 2 2 6 3" xfId="39374"/>
    <cellStyle name="Normal 65 2 2 6 3 2" xfId="39375"/>
    <cellStyle name="Normal 65 2 2 6 4" xfId="39376"/>
    <cellStyle name="Normal 65 2 2 7" xfId="39377"/>
    <cellStyle name="Normal 65 2 2 7 2" xfId="39378"/>
    <cellStyle name="Normal 65 2 2 8" xfId="39379"/>
    <cellStyle name="Normal 65 2 2 8 2" xfId="39380"/>
    <cellStyle name="Normal 65 2 2 9" xfId="39381"/>
    <cellStyle name="Normal 65 2 3" xfId="39382"/>
    <cellStyle name="Normal 65 2 3 2" xfId="39383"/>
    <cellStyle name="Normal 65 2 3 2 2" xfId="39384"/>
    <cellStyle name="Normal 65 2 3 2 2 2" xfId="39385"/>
    <cellStyle name="Normal 65 2 3 2 2 2 2" xfId="39386"/>
    <cellStyle name="Normal 65 2 3 2 2 3" xfId="39387"/>
    <cellStyle name="Normal 65 2 3 2 2 3 2" xfId="39388"/>
    <cellStyle name="Normal 65 2 3 2 2 4" xfId="39389"/>
    <cellStyle name="Normal 65 2 3 2 3" xfId="39390"/>
    <cellStyle name="Normal 65 2 3 2 3 2" xfId="39391"/>
    <cellStyle name="Normal 65 2 3 2 4" xfId="39392"/>
    <cellStyle name="Normal 65 2 3 2 4 2" xfId="39393"/>
    <cellStyle name="Normal 65 2 3 2 5" xfId="39394"/>
    <cellStyle name="Normal 65 2 3 3" xfId="39395"/>
    <cellStyle name="Normal 65 2 3 3 2" xfId="39396"/>
    <cellStyle name="Normal 65 2 3 3 2 2" xfId="39397"/>
    <cellStyle name="Normal 65 2 3 3 3" xfId="39398"/>
    <cellStyle name="Normal 65 2 3 3 3 2" xfId="39399"/>
    <cellStyle name="Normal 65 2 3 3 4" xfId="39400"/>
    <cellStyle name="Normal 65 2 3 4" xfId="39401"/>
    <cellStyle name="Normal 65 2 3 4 2" xfId="39402"/>
    <cellStyle name="Normal 65 2 3 5" xfId="39403"/>
    <cellStyle name="Normal 65 2 3 5 2" xfId="39404"/>
    <cellStyle name="Normal 65 2 3 6" xfId="39405"/>
    <cellStyle name="Normal 65 2 4" xfId="39406"/>
    <cellStyle name="Normal 65 2 4 2" xfId="39407"/>
    <cellStyle name="Normal 65 2 4 2 2" xfId="39408"/>
    <cellStyle name="Normal 65 2 4 2 2 2" xfId="39409"/>
    <cellStyle name="Normal 65 2 4 2 2 2 2" xfId="39410"/>
    <cellStyle name="Normal 65 2 4 2 2 3" xfId="39411"/>
    <cellStyle name="Normal 65 2 4 2 2 3 2" xfId="39412"/>
    <cellStyle name="Normal 65 2 4 2 2 4" xfId="39413"/>
    <cellStyle name="Normal 65 2 4 2 3" xfId="39414"/>
    <cellStyle name="Normal 65 2 4 2 3 2" xfId="39415"/>
    <cellStyle name="Normal 65 2 4 2 4" xfId="39416"/>
    <cellStyle name="Normal 65 2 4 2 4 2" xfId="39417"/>
    <cellStyle name="Normal 65 2 4 2 5" xfId="39418"/>
    <cellStyle name="Normal 65 2 4 3" xfId="39419"/>
    <cellStyle name="Normal 65 2 4 3 2" xfId="39420"/>
    <cellStyle name="Normal 65 2 4 3 2 2" xfId="39421"/>
    <cellStyle name="Normal 65 2 4 3 3" xfId="39422"/>
    <cellStyle name="Normal 65 2 4 3 3 2" xfId="39423"/>
    <cellStyle name="Normal 65 2 4 3 4" xfId="39424"/>
    <cellStyle name="Normal 65 2 4 4" xfId="39425"/>
    <cellStyle name="Normal 65 2 4 4 2" xfId="39426"/>
    <cellStyle name="Normal 65 2 4 5" xfId="39427"/>
    <cellStyle name="Normal 65 2 4 5 2" xfId="39428"/>
    <cellStyle name="Normal 65 2 4 6" xfId="39429"/>
    <cellStyle name="Normal 65 2 5" xfId="39430"/>
    <cellStyle name="Normal 65 2 5 2" xfId="39431"/>
    <cellStyle name="Normal 65 2 5 2 2" xfId="39432"/>
    <cellStyle name="Normal 65 2 5 2 2 2" xfId="39433"/>
    <cellStyle name="Normal 65 2 5 2 2 2 2" xfId="39434"/>
    <cellStyle name="Normal 65 2 5 2 2 3" xfId="39435"/>
    <cellStyle name="Normal 65 2 5 2 2 3 2" xfId="39436"/>
    <cellStyle name="Normal 65 2 5 2 2 4" xfId="39437"/>
    <cellStyle name="Normal 65 2 5 2 3" xfId="39438"/>
    <cellStyle name="Normal 65 2 5 2 3 2" xfId="39439"/>
    <cellStyle name="Normal 65 2 5 2 4" xfId="39440"/>
    <cellStyle name="Normal 65 2 5 2 4 2" xfId="39441"/>
    <cellStyle name="Normal 65 2 5 2 5" xfId="39442"/>
    <cellStyle name="Normal 65 2 5 3" xfId="39443"/>
    <cellStyle name="Normal 65 2 5 3 2" xfId="39444"/>
    <cellStyle name="Normal 65 2 5 3 2 2" xfId="39445"/>
    <cellStyle name="Normal 65 2 5 3 3" xfId="39446"/>
    <cellStyle name="Normal 65 2 5 3 3 2" xfId="39447"/>
    <cellStyle name="Normal 65 2 5 3 4" xfId="39448"/>
    <cellStyle name="Normal 65 2 5 4" xfId="39449"/>
    <cellStyle name="Normal 65 2 5 4 2" xfId="39450"/>
    <cellStyle name="Normal 65 2 5 5" xfId="39451"/>
    <cellStyle name="Normal 65 2 5 5 2" xfId="39452"/>
    <cellStyle name="Normal 65 2 5 6" xfId="39453"/>
    <cellStyle name="Normal 65 2 6" xfId="39454"/>
    <cellStyle name="Normal 65 2 6 2" xfId="39455"/>
    <cellStyle name="Normal 65 2 6 2 2" xfId="39456"/>
    <cellStyle name="Normal 65 2 6 2 2 2" xfId="39457"/>
    <cellStyle name="Normal 65 2 6 2 3" xfId="39458"/>
    <cellStyle name="Normal 65 2 6 2 3 2" xfId="39459"/>
    <cellStyle name="Normal 65 2 6 2 4" xfId="39460"/>
    <cellStyle name="Normal 65 2 6 3" xfId="39461"/>
    <cellStyle name="Normal 65 2 6 3 2" xfId="39462"/>
    <cellStyle name="Normal 65 2 6 4" xfId="39463"/>
    <cellStyle name="Normal 65 2 6 4 2" xfId="39464"/>
    <cellStyle name="Normal 65 2 6 5" xfId="39465"/>
    <cellStyle name="Normal 65 2 7" xfId="39466"/>
    <cellStyle name="Normal 65 2 7 2" xfId="39467"/>
    <cellStyle name="Normal 65 2 7 2 2" xfId="39468"/>
    <cellStyle name="Normal 65 2 7 3" xfId="39469"/>
    <cellStyle name="Normal 65 2 7 3 2" xfId="39470"/>
    <cellStyle name="Normal 65 2 7 4" xfId="39471"/>
    <cellStyle name="Normal 65 2 8" xfId="39472"/>
    <cellStyle name="Normal 65 2 8 2" xfId="39473"/>
    <cellStyle name="Normal 65 2 9" xfId="39474"/>
    <cellStyle name="Normal 65 2 9 2" xfId="39475"/>
    <cellStyle name="Normal 65 3" xfId="39476"/>
    <cellStyle name="Normal 65 3 2" xfId="39477"/>
    <cellStyle name="Normal 65 3 2 2" xfId="39478"/>
    <cellStyle name="Normal 65 3 2 2 2" xfId="39479"/>
    <cellStyle name="Normal 65 3 2 2 2 2" xfId="39480"/>
    <cellStyle name="Normal 65 3 2 2 2 2 2" xfId="39481"/>
    <cellStyle name="Normal 65 3 2 2 2 3" xfId="39482"/>
    <cellStyle name="Normal 65 3 2 2 2 3 2" xfId="39483"/>
    <cellStyle name="Normal 65 3 2 2 2 4" xfId="39484"/>
    <cellStyle name="Normal 65 3 2 2 3" xfId="39485"/>
    <cellStyle name="Normal 65 3 2 2 3 2" xfId="39486"/>
    <cellStyle name="Normal 65 3 2 2 4" xfId="39487"/>
    <cellStyle name="Normal 65 3 2 2 4 2" xfId="39488"/>
    <cellStyle name="Normal 65 3 2 2 5" xfId="39489"/>
    <cellStyle name="Normal 65 3 2 3" xfId="39490"/>
    <cellStyle name="Normal 65 3 2 3 2" xfId="39491"/>
    <cellStyle name="Normal 65 3 2 3 2 2" xfId="39492"/>
    <cellStyle name="Normal 65 3 2 3 3" xfId="39493"/>
    <cellStyle name="Normal 65 3 2 3 3 2" xfId="39494"/>
    <cellStyle name="Normal 65 3 2 3 4" xfId="39495"/>
    <cellStyle name="Normal 65 3 2 4" xfId="39496"/>
    <cellStyle name="Normal 65 3 2 4 2" xfId="39497"/>
    <cellStyle name="Normal 65 3 2 5" xfId="39498"/>
    <cellStyle name="Normal 65 3 2 5 2" xfId="39499"/>
    <cellStyle name="Normal 65 3 2 6" xfId="39500"/>
    <cellStyle name="Normal 65 3 3" xfId="39501"/>
    <cellStyle name="Normal 65 3 3 2" xfId="39502"/>
    <cellStyle name="Normal 65 3 3 2 2" xfId="39503"/>
    <cellStyle name="Normal 65 3 3 2 2 2" xfId="39504"/>
    <cellStyle name="Normal 65 3 3 2 2 2 2" xfId="39505"/>
    <cellStyle name="Normal 65 3 3 2 2 3" xfId="39506"/>
    <cellStyle name="Normal 65 3 3 2 2 3 2" xfId="39507"/>
    <cellStyle name="Normal 65 3 3 2 2 4" xfId="39508"/>
    <cellStyle name="Normal 65 3 3 2 3" xfId="39509"/>
    <cellStyle name="Normal 65 3 3 2 3 2" xfId="39510"/>
    <cellStyle name="Normal 65 3 3 2 4" xfId="39511"/>
    <cellStyle name="Normal 65 3 3 2 4 2" xfId="39512"/>
    <cellStyle name="Normal 65 3 3 2 5" xfId="39513"/>
    <cellStyle name="Normal 65 3 3 3" xfId="39514"/>
    <cellStyle name="Normal 65 3 3 3 2" xfId="39515"/>
    <cellStyle name="Normal 65 3 3 3 2 2" xfId="39516"/>
    <cellStyle name="Normal 65 3 3 3 3" xfId="39517"/>
    <cellStyle name="Normal 65 3 3 3 3 2" xfId="39518"/>
    <cellStyle name="Normal 65 3 3 3 4" xfId="39519"/>
    <cellStyle name="Normal 65 3 3 4" xfId="39520"/>
    <cellStyle name="Normal 65 3 3 4 2" xfId="39521"/>
    <cellStyle name="Normal 65 3 3 5" xfId="39522"/>
    <cellStyle name="Normal 65 3 3 5 2" xfId="39523"/>
    <cellStyle name="Normal 65 3 3 6" xfId="39524"/>
    <cellStyle name="Normal 65 3 4" xfId="39525"/>
    <cellStyle name="Normal 65 3 4 2" xfId="39526"/>
    <cellStyle name="Normal 65 3 4 2 2" xfId="39527"/>
    <cellStyle name="Normal 65 3 4 2 2 2" xfId="39528"/>
    <cellStyle name="Normal 65 3 4 2 2 2 2" xfId="39529"/>
    <cellStyle name="Normal 65 3 4 2 2 3" xfId="39530"/>
    <cellStyle name="Normal 65 3 4 2 2 3 2" xfId="39531"/>
    <cellStyle name="Normal 65 3 4 2 2 4" xfId="39532"/>
    <cellStyle name="Normal 65 3 4 2 3" xfId="39533"/>
    <cellStyle name="Normal 65 3 4 2 3 2" xfId="39534"/>
    <cellStyle name="Normal 65 3 4 2 4" xfId="39535"/>
    <cellStyle name="Normal 65 3 4 2 4 2" xfId="39536"/>
    <cellStyle name="Normal 65 3 4 2 5" xfId="39537"/>
    <cellStyle name="Normal 65 3 4 3" xfId="39538"/>
    <cellStyle name="Normal 65 3 4 3 2" xfId="39539"/>
    <cellStyle name="Normal 65 3 4 3 2 2" xfId="39540"/>
    <cellStyle name="Normal 65 3 4 3 3" xfId="39541"/>
    <cellStyle name="Normal 65 3 4 3 3 2" xfId="39542"/>
    <cellStyle name="Normal 65 3 4 3 4" xfId="39543"/>
    <cellStyle name="Normal 65 3 4 4" xfId="39544"/>
    <cellStyle name="Normal 65 3 4 4 2" xfId="39545"/>
    <cellStyle name="Normal 65 3 4 5" xfId="39546"/>
    <cellStyle name="Normal 65 3 4 5 2" xfId="39547"/>
    <cellStyle name="Normal 65 3 4 6" xfId="39548"/>
    <cellStyle name="Normal 65 3 5" xfId="39549"/>
    <cellStyle name="Normal 65 3 5 2" xfId="39550"/>
    <cellStyle name="Normal 65 3 5 2 2" xfId="39551"/>
    <cellStyle name="Normal 65 3 5 2 2 2" xfId="39552"/>
    <cellStyle name="Normal 65 3 5 2 3" xfId="39553"/>
    <cellStyle name="Normal 65 3 5 2 3 2" xfId="39554"/>
    <cellStyle name="Normal 65 3 5 2 4" xfId="39555"/>
    <cellStyle name="Normal 65 3 5 3" xfId="39556"/>
    <cellStyle name="Normal 65 3 5 3 2" xfId="39557"/>
    <cellStyle name="Normal 65 3 5 4" xfId="39558"/>
    <cellStyle name="Normal 65 3 5 4 2" xfId="39559"/>
    <cellStyle name="Normal 65 3 5 5" xfId="39560"/>
    <cellStyle name="Normal 65 3 6" xfId="39561"/>
    <cellStyle name="Normal 65 3 6 2" xfId="39562"/>
    <cellStyle name="Normal 65 3 6 2 2" xfId="39563"/>
    <cellStyle name="Normal 65 3 6 3" xfId="39564"/>
    <cellStyle name="Normal 65 3 6 3 2" xfId="39565"/>
    <cellStyle name="Normal 65 3 6 4" xfId="39566"/>
    <cellStyle name="Normal 65 3 7" xfId="39567"/>
    <cellStyle name="Normal 65 3 7 2" xfId="39568"/>
    <cellStyle name="Normal 65 3 8" xfId="39569"/>
    <cellStyle name="Normal 65 3 8 2" xfId="39570"/>
    <cellStyle name="Normal 65 3 9" xfId="39571"/>
    <cellStyle name="Normal 65 4" xfId="39572"/>
    <cellStyle name="Normal 65 4 2" xfId="39573"/>
    <cellStyle name="Normal 65 4 2 2" xfId="39574"/>
    <cellStyle name="Normal 65 4 2 2 2" xfId="39575"/>
    <cellStyle name="Normal 65 4 2 2 2 2" xfId="39576"/>
    <cellStyle name="Normal 65 4 2 2 3" xfId="39577"/>
    <cellStyle name="Normal 65 4 2 2 3 2" xfId="39578"/>
    <cellStyle name="Normal 65 4 2 2 4" xfId="39579"/>
    <cellStyle name="Normal 65 4 2 3" xfId="39580"/>
    <cellStyle name="Normal 65 4 2 3 2" xfId="39581"/>
    <cellStyle name="Normal 65 4 2 4" xfId="39582"/>
    <cellStyle name="Normal 65 4 2 4 2" xfId="39583"/>
    <cellStyle name="Normal 65 4 2 5" xfId="39584"/>
    <cellStyle name="Normal 65 4 3" xfId="39585"/>
    <cellStyle name="Normal 65 4 3 2" xfId="39586"/>
    <cellStyle name="Normal 65 4 3 2 2" xfId="39587"/>
    <cellStyle name="Normal 65 4 3 3" xfId="39588"/>
    <cellStyle name="Normal 65 4 3 3 2" xfId="39589"/>
    <cellStyle name="Normal 65 4 3 4" xfId="39590"/>
    <cellStyle name="Normal 65 4 4" xfId="39591"/>
    <cellStyle name="Normal 65 4 4 2" xfId="39592"/>
    <cellStyle name="Normal 65 4 5" xfId="39593"/>
    <cellStyle name="Normal 65 4 5 2" xfId="39594"/>
    <cellStyle name="Normal 65 4 6" xfId="39595"/>
    <cellStyle name="Normal 65 5" xfId="39596"/>
    <cellStyle name="Normal 65 5 2" xfId="39597"/>
    <cellStyle name="Normal 65 5 2 2" xfId="39598"/>
    <cellStyle name="Normal 65 5 2 2 2" xfId="39599"/>
    <cellStyle name="Normal 65 5 2 2 2 2" xfId="39600"/>
    <cellStyle name="Normal 65 5 2 2 3" xfId="39601"/>
    <cellStyle name="Normal 65 5 2 2 3 2" xfId="39602"/>
    <cellStyle name="Normal 65 5 2 2 4" xfId="39603"/>
    <cellStyle name="Normal 65 5 2 3" xfId="39604"/>
    <cellStyle name="Normal 65 5 2 3 2" xfId="39605"/>
    <cellStyle name="Normal 65 5 2 4" xfId="39606"/>
    <cellStyle name="Normal 65 5 2 4 2" xfId="39607"/>
    <cellStyle name="Normal 65 5 2 5" xfId="39608"/>
    <cellStyle name="Normal 65 5 3" xfId="39609"/>
    <cellStyle name="Normal 65 5 3 2" xfId="39610"/>
    <cellStyle name="Normal 65 5 3 2 2" xfId="39611"/>
    <cellStyle name="Normal 65 5 3 3" xfId="39612"/>
    <cellStyle name="Normal 65 5 3 3 2" xfId="39613"/>
    <cellStyle name="Normal 65 5 3 4" xfId="39614"/>
    <cellStyle name="Normal 65 5 4" xfId="39615"/>
    <cellStyle name="Normal 65 5 4 2" xfId="39616"/>
    <cellStyle name="Normal 65 5 5" xfId="39617"/>
    <cellStyle name="Normal 65 5 5 2" xfId="39618"/>
    <cellStyle name="Normal 65 5 6" xfId="39619"/>
    <cellStyle name="Normal 65 6" xfId="39620"/>
    <cellStyle name="Normal 65 6 2" xfId="39621"/>
    <cellStyle name="Normal 65 6 2 2" xfId="39622"/>
    <cellStyle name="Normal 65 6 2 2 2" xfId="39623"/>
    <cellStyle name="Normal 65 6 2 2 2 2" xfId="39624"/>
    <cellStyle name="Normal 65 6 2 2 3" xfId="39625"/>
    <cellStyle name="Normal 65 6 2 2 3 2" xfId="39626"/>
    <cellStyle name="Normal 65 6 2 2 4" xfId="39627"/>
    <cellStyle name="Normal 65 6 2 3" xfId="39628"/>
    <cellStyle name="Normal 65 6 2 3 2" xfId="39629"/>
    <cellStyle name="Normal 65 6 2 4" xfId="39630"/>
    <cellStyle name="Normal 65 6 2 4 2" xfId="39631"/>
    <cellStyle name="Normal 65 6 2 5" xfId="39632"/>
    <cellStyle name="Normal 65 6 3" xfId="39633"/>
    <cellStyle name="Normal 65 6 3 2" xfId="39634"/>
    <cellStyle name="Normal 65 6 3 2 2" xfId="39635"/>
    <cellStyle name="Normal 65 6 3 3" xfId="39636"/>
    <cellStyle name="Normal 65 6 3 3 2" xfId="39637"/>
    <cellStyle name="Normal 65 6 3 4" xfId="39638"/>
    <cellStyle name="Normal 65 6 4" xfId="39639"/>
    <cellStyle name="Normal 65 6 4 2" xfId="39640"/>
    <cellStyle name="Normal 65 6 5" xfId="39641"/>
    <cellStyle name="Normal 65 6 5 2" xfId="39642"/>
    <cellStyle name="Normal 65 6 6" xfId="39643"/>
    <cellStyle name="Normal 65 7" xfId="39644"/>
    <cellStyle name="Normal 65 7 2" xfId="39645"/>
    <cellStyle name="Normal 65 7 2 2" xfId="39646"/>
    <cellStyle name="Normal 65 7 2 2 2" xfId="39647"/>
    <cellStyle name="Normal 65 7 2 3" xfId="39648"/>
    <cellStyle name="Normal 65 7 2 3 2" xfId="39649"/>
    <cellStyle name="Normal 65 7 2 4" xfId="39650"/>
    <cellStyle name="Normal 65 7 3" xfId="39651"/>
    <cellStyle name="Normal 65 7 3 2" xfId="39652"/>
    <cellStyle name="Normal 65 7 4" xfId="39653"/>
    <cellStyle name="Normal 65 7 4 2" xfId="39654"/>
    <cellStyle name="Normal 65 7 5" xfId="39655"/>
    <cellStyle name="Normal 65 8" xfId="39656"/>
    <cellStyle name="Normal 65 8 2" xfId="39657"/>
    <cellStyle name="Normal 65 8 2 2" xfId="39658"/>
    <cellStyle name="Normal 65 8 3" xfId="39659"/>
    <cellStyle name="Normal 65 8 3 2" xfId="39660"/>
    <cellStyle name="Normal 65 8 4" xfId="39661"/>
    <cellStyle name="Normal 65 9" xfId="39662"/>
    <cellStyle name="Normal 65 9 2" xfId="39663"/>
    <cellStyle name="Normal 66" xfId="39664"/>
    <cellStyle name="Normal 66 10" xfId="39665"/>
    <cellStyle name="Normal 66 10 2" xfId="39666"/>
    <cellStyle name="Normal 66 11" xfId="39667"/>
    <cellStyle name="Normal 66 2" xfId="39668"/>
    <cellStyle name="Normal 66 2 10" xfId="39669"/>
    <cellStyle name="Normal 66 2 2" xfId="39670"/>
    <cellStyle name="Normal 66 2 2 2" xfId="39671"/>
    <cellStyle name="Normal 66 2 2 2 2" xfId="39672"/>
    <cellStyle name="Normal 66 2 2 2 2 2" xfId="39673"/>
    <cellStyle name="Normal 66 2 2 2 2 2 2" xfId="39674"/>
    <cellStyle name="Normal 66 2 2 2 2 2 2 2" xfId="39675"/>
    <cellStyle name="Normal 66 2 2 2 2 2 3" xfId="39676"/>
    <cellStyle name="Normal 66 2 2 2 2 2 3 2" xfId="39677"/>
    <cellStyle name="Normal 66 2 2 2 2 2 4" xfId="39678"/>
    <cellStyle name="Normal 66 2 2 2 2 3" xfId="39679"/>
    <cellStyle name="Normal 66 2 2 2 2 3 2" xfId="39680"/>
    <cellStyle name="Normal 66 2 2 2 2 4" xfId="39681"/>
    <cellStyle name="Normal 66 2 2 2 2 4 2" xfId="39682"/>
    <cellStyle name="Normal 66 2 2 2 2 5" xfId="39683"/>
    <cellStyle name="Normal 66 2 2 2 3" xfId="39684"/>
    <cellStyle name="Normal 66 2 2 2 3 2" xfId="39685"/>
    <cellStyle name="Normal 66 2 2 2 3 2 2" xfId="39686"/>
    <cellStyle name="Normal 66 2 2 2 3 3" xfId="39687"/>
    <cellStyle name="Normal 66 2 2 2 3 3 2" xfId="39688"/>
    <cellStyle name="Normal 66 2 2 2 3 4" xfId="39689"/>
    <cellStyle name="Normal 66 2 2 2 4" xfId="39690"/>
    <cellStyle name="Normal 66 2 2 2 4 2" xfId="39691"/>
    <cellStyle name="Normal 66 2 2 2 5" xfId="39692"/>
    <cellStyle name="Normal 66 2 2 2 5 2" xfId="39693"/>
    <cellStyle name="Normal 66 2 2 2 6" xfId="39694"/>
    <cellStyle name="Normal 66 2 2 3" xfId="39695"/>
    <cellStyle name="Normal 66 2 2 3 2" xfId="39696"/>
    <cellStyle name="Normal 66 2 2 3 2 2" xfId="39697"/>
    <cellStyle name="Normal 66 2 2 3 2 2 2" xfId="39698"/>
    <cellStyle name="Normal 66 2 2 3 2 2 2 2" xfId="39699"/>
    <cellStyle name="Normal 66 2 2 3 2 2 3" xfId="39700"/>
    <cellStyle name="Normal 66 2 2 3 2 2 3 2" xfId="39701"/>
    <cellStyle name="Normal 66 2 2 3 2 2 4" xfId="39702"/>
    <cellStyle name="Normal 66 2 2 3 2 3" xfId="39703"/>
    <cellStyle name="Normal 66 2 2 3 2 3 2" xfId="39704"/>
    <cellStyle name="Normal 66 2 2 3 2 4" xfId="39705"/>
    <cellStyle name="Normal 66 2 2 3 2 4 2" xfId="39706"/>
    <cellStyle name="Normal 66 2 2 3 2 5" xfId="39707"/>
    <cellStyle name="Normal 66 2 2 3 3" xfId="39708"/>
    <cellStyle name="Normal 66 2 2 3 3 2" xfId="39709"/>
    <cellStyle name="Normal 66 2 2 3 3 2 2" xfId="39710"/>
    <cellStyle name="Normal 66 2 2 3 3 3" xfId="39711"/>
    <cellStyle name="Normal 66 2 2 3 3 3 2" xfId="39712"/>
    <cellStyle name="Normal 66 2 2 3 3 4" xfId="39713"/>
    <cellStyle name="Normal 66 2 2 3 4" xfId="39714"/>
    <cellStyle name="Normal 66 2 2 3 4 2" xfId="39715"/>
    <cellStyle name="Normal 66 2 2 3 5" xfId="39716"/>
    <cellStyle name="Normal 66 2 2 3 5 2" xfId="39717"/>
    <cellStyle name="Normal 66 2 2 3 6" xfId="39718"/>
    <cellStyle name="Normal 66 2 2 4" xfId="39719"/>
    <cellStyle name="Normal 66 2 2 4 2" xfId="39720"/>
    <cellStyle name="Normal 66 2 2 4 2 2" xfId="39721"/>
    <cellStyle name="Normal 66 2 2 4 2 2 2" xfId="39722"/>
    <cellStyle name="Normal 66 2 2 4 2 2 2 2" xfId="39723"/>
    <cellStyle name="Normal 66 2 2 4 2 2 3" xfId="39724"/>
    <cellStyle name="Normal 66 2 2 4 2 2 3 2" xfId="39725"/>
    <cellStyle name="Normal 66 2 2 4 2 2 4" xfId="39726"/>
    <cellStyle name="Normal 66 2 2 4 2 3" xfId="39727"/>
    <cellStyle name="Normal 66 2 2 4 2 3 2" xfId="39728"/>
    <cellStyle name="Normal 66 2 2 4 2 4" xfId="39729"/>
    <cellStyle name="Normal 66 2 2 4 2 4 2" xfId="39730"/>
    <cellStyle name="Normal 66 2 2 4 2 5" xfId="39731"/>
    <cellStyle name="Normal 66 2 2 4 3" xfId="39732"/>
    <cellStyle name="Normal 66 2 2 4 3 2" xfId="39733"/>
    <cellStyle name="Normal 66 2 2 4 3 2 2" xfId="39734"/>
    <cellStyle name="Normal 66 2 2 4 3 3" xfId="39735"/>
    <cellStyle name="Normal 66 2 2 4 3 3 2" xfId="39736"/>
    <cellStyle name="Normal 66 2 2 4 3 4" xfId="39737"/>
    <cellStyle name="Normal 66 2 2 4 4" xfId="39738"/>
    <cellStyle name="Normal 66 2 2 4 4 2" xfId="39739"/>
    <cellStyle name="Normal 66 2 2 4 5" xfId="39740"/>
    <cellStyle name="Normal 66 2 2 4 5 2" xfId="39741"/>
    <cellStyle name="Normal 66 2 2 4 6" xfId="39742"/>
    <cellStyle name="Normal 66 2 2 5" xfId="39743"/>
    <cellStyle name="Normal 66 2 2 5 2" xfId="39744"/>
    <cellStyle name="Normal 66 2 2 5 2 2" xfId="39745"/>
    <cellStyle name="Normal 66 2 2 5 2 2 2" xfId="39746"/>
    <cellStyle name="Normal 66 2 2 5 2 3" xfId="39747"/>
    <cellStyle name="Normal 66 2 2 5 2 3 2" xfId="39748"/>
    <cellStyle name="Normal 66 2 2 5 2 4" xfId="39749"/>
    <cellStyle name="Normal 66 2 2 5 3" xfId="39750"/>
    <cellStyle name="Normal 66 2 2 5 3 2" xfId="39751"/>
    <cellStyle name="Normal 66 2 2 5 4" xfId="39752"/>
    <cellStyle name="Normal 66 2 2 5 4 2" xfId="39753"/>
    <cellStyle name="Normal 66 2 2 5 5" xfId="39754"/>
    <cellStyle name="Normal 66 2 2 6" xfId="39755"/>
    <cellStyle name="Normal 66 2 2 6 2" xfId="39756"/>
    <cellStyle name="Normal 66 2 2 6 2 2" xfId="39757"/>
    <cellStyle name="Normal 66 2 2 6 3" xfId="39758"/>
    <cellStyle name="Normal 66 2 2 6 3 2" xfId="39759"/>
    <cellStyle name="Normal 66 2 2 6 4" xfId="39760"/>
    <cellStyle name="Normal 66 2 2 7" xfId="39761"/>
    <cellStyle name="Normal 66 2 2 7 2" xfId="39762"/>
    <cellStyle name="Normal 66 2 2 8" xfId="39763"/>
    <cellStyle name="Normal 66 2 2 8 2" xfId="39764"/>
    <cellStyle name="Normal 66 2 2 9" xfId="39765"/>
    <cellStyle name="Normal 66 2 3" xfId="39766"/>
    <cellStyle name="Normal 66 2 3 2" xfId="39767"/>
    <cellStyle name="Normal 66 2 3 2 2" xfId="39768"/>
    <cellStyle name="Normal 66 2 3 2 2 2" xfId="39769"/>
    <cellStyle name="Normal 66 2 3 2 2 2 2" xfId="39770"/>
    <cellStyle name="Normal 66 2 3 2 2 3" xfId="39771"/>
    <cellStyle name="Normal 66 2 3 2 2 3 2" xfId="39772"/>
    <cellStyle name="Normal 66 2 3 2 2 4" xfId="39773"/>
    <cellStyle name="Normal 66 2 3 2 3" xfId="39774"/>
    <cellStyle name="Normal 66 2 3 2 3 2" xfId="39775"/>
    <cellStyle name="Normal 66 2 3 2 4" xfId="39776"/>
    <cellStyle name="Normal 66 2 3 2 4 2" xfId="39777"/>
    <cellStyle name="Normal 66 2 3 2 5" xfId="39778"/>
    <cellStyle name="Normal 66 2 3 3" xfId="39779"/>
    <cellStyle name="Normal 66 2 3 3 2" xfId="39780"/>
    <cellStyle name="Normal 66 2 3 3 2 2" xfId="39781"/>
    <cellStyle name="Normal 66 2 3 3 3" xfId="39782"/>
    <cellStyle name="Normal 66 2 3 3 3 2" xfId="39783"/>
    <cellStyle name="Normal 66 2 3 3 4" xfId="39784"/>
    <cellStyle name="Normal 66 2 3 4" xfId="39785"/>
    <cellStyle name="Normal 66 2 3 4 2" xfId="39786"/>
    <cellStyle name="Normal 66 2 3 5" xfId="39787"/>
    <cellStyle name="Normal 66 2 3 5 2" xfId="39788"/>
    <cellStyle name="Normal 66 2 3 6" xfId="39789"/>
    <cellStyle name="Normal 66 2 4" xfId="39790"/>
    <cellStyle name="Normal 66 2 4 2" xfId="39791"/>
    <cellStyle name="Normal 66 2 4 2 2" xfId="39792"/>
    <cellStyle name="Normal 66 2 4 2 2 2" xfId="39793"/>
    <cellStyle name="Normal 66 2 4 2 2 2 2" xfId="39794"/>
    <cellStyle name="Normal 66 2 4 2 2 3" xfId="39795"/>
    <cellStyle name="Normal 66 2 4 2 2 3 2" xfId="39796"/>
    <cellStyle name="Normal 66 2 4 2 2 4" xfId="39797"/>
    <cellStyle name="Normal 66 2 4 2 3" xfId="39798"/>
    <cellStyle name="Normal 66 2 4 2 3 2" xfId="39799"/>
    <cellStyle name="Normal 66 2 4 2 4" xfId="39800"/>
    <cellStyle name="Normal 66 2 4 2 4 2" xfId="39801"/>
    <cellStyle name="Normal 66 2 4 2 5" xfId="39802"/>
    <cellStyle name="Normal 66 2 4 3" xfId="39803"/>
    <cellStyle name="Normal 66 2 4 3 2" xfId="39804"/>
    <cellStyle name="Normal 66 2 4 3 2 2" xfId="39805"/>
    <cellStyle name="Normal 66 2 4 3 3" xfId="39806"/>
    <cellStyle name="Normal 66 2 4 3 3 2" xfId="39807"/>
    <cellStyle name="Normal 66 2 4 3 4" xfId="39808"/>
    <cellStyle name="Normal 66 2 4 4" xfId="39809"/>
    <cellStyle name="Normal 66 2 4 4 2" xfId="39810"/>
    <cellStyle name="Normal 66 2 4 5" xfId="39811"/>
    <cellStyle name="Normal 66 2 4 5 2" xfId="39812"/>
    <cellStyle name="Normal 66 2 4 6" xfId="39813"/>
    <cellStyle name="Normal 66 2 5" xfId="39814"/>
    <cellStyle name="Normal 66 2 5 2" xfId="39815"/>
    <cellStyle name="Normal 66 2 5 2 2" xfId="39816"/>
    <cellStyle name="Normal 66 2 5 2 2 2" xfId="39817"/>
    <cellStyle name="Normal 66 2 5 2 2 2 2" xfId="39818"/>
    <cellStyle name="Normal 66 2 5 2 2 3" xfId="39819"/>
    <cellStyle name="Normal 66 2 5 2 2 3 2" xfId="39820"/>
    <cellStyle name="Normal 66 2 5 2 2 4" xfId="39821"/>
    <cellStyle name="Normal 66 2 5 2 3" xfId="39822"/>
    <cellStyle name="Normal 66 2 5 2 3 2" xfId="39823"/>
    <cellStyle name="Normal 66 2 5 2 4" xfId="39824"/>
    <cellStyle name="Normal 66 2 5 2 4 2" xfId="39825"/>
    <cellStyle name="Normal 66 2 5 2 5" xfId="39826"/>
    <cellStyle name="Normal 66 2 5 3" xfId="39827"/>
    <cellStyle name="Normal 66 2 5 3 2" xfId="39828"/>
    <cellStyle name="Normal 66 2 5 3 2 2" xfId="39829"/>
    <cellStyle name="Normal 66 2 5 3 3" xfId="39830"/>
    <cellStyle name="Normal 66 2 5 3 3 2" xfId="39831"/>
    <cellStyle name="Normal 66 2 5 3 4" xfId="39832"/>
    <cellStyle name="Normal 66 2 5 4" xfId="39833"/>
    <cellStyle name="Normal 66 2 5 4 2" xfId="39834"/>
    <cellStyle name="Normal 66 2 5 5" xfId="39835"/>
    <cellStyle name="Normal 66 2 5 5 2" xfId="39836"/>
    <cellStyle name="Normal 66 2 5 6" xfId="39837"/>
    <cellStyle name="Normal 66 2 6" xfId="39838"/>
    <cellStyle name="Normal 66 2 6 2" xfId="39839"/>
    <cellStyle name="Normal 66 2 6 2 2" xfId="39840"/>
    <cellStyle name="Normal 66 2 6 2 2 2" xfId="39841"/>
    <cellStyle name="Normal 66 2 6 2 3" xfId="39842"/>
    <cellStyle name="Normal 66 2 6 2 3 2" xfId="39843"/>
    <cellStyle name="Normal 66 2 6 2 4" xfId="39844"/>
    <cellStyle name="Normal 66 2 6 3" xfId="39845"/>
    <cellStyle name="Normal 66 2 6 3 2" xfId="39846"/>
    <cellStyle name="Normal 66 2 6 4" xfId="39847"/>
    <cellStyle name="Normal 66 2 6 4 2" xfId="39848"/>
    <cellStyle name="Normal 66 2 6 5" xfId="39849"/>
    <cellStyle name="Normal 66 2 7" xfId="39850"/>
    <cellStyle name="Normal 66 2 7 2" xfId="39851"/>
    <cellStyle name="Normal 66 2 7 2 2" xfId="39852"/>
    <cellStyle name="Normal 66 2 7 3" xfId="39853"/>
    <cellStyle name="Normal 66 2 7 3 2" xfId="39854"/>
    <cellStyle name="Normal 66 2 7 4" xfId="39855"/>
    <cellStyle name="Normal 66 2 8" xfId="39856"/>
    <cellStyle name="Normal 66 2 8 2" xfId="39857"/>
    <cellStyle name="Normal 66 2 9" xfId="39858"/>
    <cellStyle name="Normal 66 2 9 2" xfId="39859"/>
    <cellStyle name="Normal 66 3" xfId="39860"/>
    <cellStyle name="Normal 66 3 2" xfId="39861"/>
    <cellStyle name="Normal 66 3 2 2" xfId="39862"/>
    <cellStyle name="Normal 66 3 2 2 2" xfId="39863"/>
    <cellStyle name="Normal 66 3 2 2 2 2" xfId="39864"/>
    <cellStyle name="Normal 66 3 2 2 2 2 2" xfId="39865"/>
    <cellStyle name="Normal 66 3 2 2 2 3" xfId="39866"/>
    <cellStyle name="Normal 66 3 2 2 2 3 2" xfId="39867"/>
    <cellStyle name="Normal 66 3 2 2 2 4" xfId="39868"/>
    <cellStyle name="Normal 66 3 2 2 3" xfId="39869"/>
    <cellStyle name="Normal 66 3 2 2 3 2" xfId="39870"/>
    <cellStyle name="Normal 66 3 2 2 4" xfId="39871"/>
    <cellStyle name="Normal 66 3 2 2 4 2" xfId="39872"/>
    <cellStyle name="Normal 66 3 2 2 5" xfId="39873"/>
    <cellStyle name="Normal 66 3 2 3" xfId="39874"/>
    <cellStyle name="Normal 66 3 2 3 2" xfId="39875"/>
    <cellStyle name="Normal 66 3 2 3 2 2" xfId="39876"/>
    <cellStyle name="Normal 66 3 2 3 3" xfId="39877"/>
    <cellStyle name="Normal 66 3 2 3 3 2" xfId="39878"/>
    <cellStyle name="Normal 66 3 2 3 4" xfId="39879"/>
    <cellStyle name="Normal 66 3 2 4" xfId="39880"/>
    <cellStyle name="Normal 66 3 2 4 2" xfId="39881"/>
    <cellStyle name="Normal 66 3 2 5" xfId="39882"/>
    <cellStyle name="Normal 66 3 2 5 2" xfId="39883"/>
    <cellStyle name="Normal 66 3 2 6" xfId="39884"/>
    <cellStyle name="Normal 66 3 3" xfId="39885"/>
    <cellStyle name="Normal 66 3 3 2" xfId="39886"/>
    <cellStyle name="Normal 66 3 3 2 2" xfId="39887"/>
    <cellStyle name="Normal 66 3 3 2 2 2" xfId="39888"/>
    <cellStyle name="Normal 66 3 3 2 2 2 2" xfId="39889"/>
    <cellStyle name="Normal 66 3 3 2 2 3" xfId="39890"/>
    <cellStyle name="Normal 66 3 3 2 2 3 2" xfId="39891"/>
    <cellStyle name="Normal 66 3 3 2 2 4" xfId="39892"/>
    <cellStyle name="Normal 66 3 3 2 3" xfId="39893"/>
    <cellStyle name="Normal 66 3 3 2 3 2" xfId="39894"/>
    <cellStyle name="Normal 66 3 3 2 4" xfId="39895"/>
    <cellStyle name="Normal 66 3 3 2 4 2" xfId="39896"/>
    <cellStyle name="Normal 66 3 3 2 5" xfId="39897"/>
    <cellStyle name="Normal 66 3 3 3" xfId="39898"/>
    <cellStyle name="Normal 66 3 3 3 2" xfId="39899"/>
    <cellStyle name="Normal 66 3 3 3 2 2" xfId="39900"/>
    <cellStyle name="Normal 66 3 3 3 3" xfId="39901"/>
    <cellStyle name="Normal 66 3 3 3 3 2" xfId="39902"/>
    <cellStyle name="Normal 66 3 3 3 4" xfId="39903"/>
    <cellStyle name="Normal 66 3 3 4" xfId="39904"/>
    <cellStyle name="Normal 66 3 3 4 2" xfId="39905"/>
    <cellStyle name="Normal 66 3 3 5" xfId="39906"/>
    <cellStyle name="Normal 66 3 3 5 2" xfId="39907"/>
    <cellStyle name="Normal 66 3 3 6" xfId="39908"/>
    <cellStyle name="Normal 66 3 4" xfId="39909"/>
    <cellStyle name="Normal 66 3 4 2" xfId="39910"/>
    <cellStyle name="Normal 66 3 4 2 2" xfId="39911"/>
    <cellStyle name="Normal 66 3 4 2 2 2" xfId="39912"/>
    <cellStyle name="Normal 66 3 4 2 2 2 2" xfId="39913"/>
    <cellStyle name="Normal 66 3 4 2 2 3" xfId="39914"/>
    <cellStyle name="Normal 66 3 4 2 2 3 2" xfId="39915"/>
    <cellStyle name="Normal 66 3 4 2 2 4" xfId="39916"/>
    <cellStyle name="Normal 66 3 4 2 3" xfId="39917"/>
    <cellStyle name="Normal 66 3 4 2 3 2" xfId="39918"/>
    <cellStyle name="Normal 66 3 4 2 4" xfId="39919"/>
    <cellStyle name="Normal 66 3 4 2 4 2" xfId="39920"/>
    <cellStyle name="Normal 66 3 4 2 5" xfId="39921"/>
    <cellStyle name="Normal 66 3 4 3" xfId="39922"/>
    <cellStyle name="Normal 66 3 4 3 2" xfId="39923"/>
    <cellStyle name="Normal 66 3 4 3 2 2" xfId="39924"/>
    <cellStyle name="Normal 66 3 4 3 3" xfId="39925"/>
    <cellStyle name="Normal 66 3 4 3 3 2" xfId="39926"/>
    <cellStyle name="Normal 66 3 4 3 4" xfId="39927"/>
    <cellStyle name="Normal 66 3 4 4" xfId="39928"/>
    <cellStyle name="Normal 66 3 4 4 2" xfId="39929"/>
    <cellStyle name="Normal 66 3 4 5" xfId="39930"/>
    <cellStyle name="Normal 66 3 4 5 2" xfId="39931"/>
    <cellStyle name="Normal 66 3 4 6" xfId="39932"/>
    <cellStyle name="Normal 66 3 5" xfId="39933"/>
    <cellStyle name="Normal 66 3 5 2" xfId="39934"/>
    <cellStyle name="Normal 66 3 5 2 2" xfId="39935"/>
    <cellStyle name="Normal 66 3 5 2 2 2" xfId="39936"/>
    <cellStyle name="Normal 66 3 5 2 3" xfId="39937"/>
    <cellStyle name="Normal 66 3 5 2 3 2" xfId="39938"/>
    <cellStyle name="Normal 66 3 5 2 4" xfId="39939"/>
    <cellStyle name="Normal 66 3 5 3" xfId="39940"/>
    <cellStyle name="Normal 66 3 5 3 2" xfId="39941"/>
    <cellStyle name="Normal 66 3 5 4" xfId="39942"/>
    <cellStyle name="Normal 66 3 5 4 2" xfId="39943"/>
    <cellStyle name="Normal 66 3 5 5" xfId="39944"/>
    <cellStyle name="Normal 66 3 6" xfId="39945"/>
    <cellStyle name="Normal 66 3 6 2" xfId="39946"/>
    <cellStyle name="Normal 66 3 6 2 2" xfId="39947"/>
    <cellStyle name="Normal 66 3 6 3" xfId="39948"/>
    <cellStyle name="Normal 66 3 6 3 2" xfId="39949"/>
    <cellStyle name="Normal 66 3 6 4" xfId="39950"/>
    <cellStyle name="Normal 66 3 7" xfId="39951"/>
    <cellStyle name="Normal 66 3 7 2" xfId="39952"/>
    <cellStyle name="Normal 66 3 8" xfId="39953"/>
    <cellStyle name="Normal 66 3 8 2" xfId="39954"/>
    <cellStyle name="Normal 66 3 9" xfId="39955"/>
    <cellStyle name="Normal 66 4" xfId="39956"/>
    <cellStyle name="Normal 66 4 2" xfId="39957"/>
    <cellStyle name="Normal 66 4 2 2" xfId="39958"/>
    <cellStyle name="Normal 66 4 2 2 2" xfId="39959"/>
    <cellStyle name="Normal 66 4 2 2 2 2" xfId="39960"/>
    <cellStyle name="Normal 66 4 2 2 3" xfId="39961"/>
    <cellStyle name="Normal 66 4 2 2 3 2" xfId="39962"/>
    <cellStyle name="Normal 66 4 2 2 4" xfId="39963"/>
    <cellStyle name="Normal 66 4 2 3" xfId="39964"/>
    <cellStyle name="Normal 66 4 2 3 2" xfId="39965"/>
    <cellStyle name="Normal 66 4 2 4" xfId="39966"/>
    <cellStyle name="Normal 66 4 2 4 2" xfId="39967"/>
    <cellStyle name="Normal 66 4 2 5" xfId="39968"/>
    <cellStyle name="Normal 66 4 3" xfId="39969"/>
    <cellStyle name="Normal 66 4 3 2" xfId="39970"/>
    <cellStyle name="Normal 66 4 3 2 2" xfId="39971"/>
    <cellStyle name="Normal 66 4 3 3" xfId="39972"/>
    <cellStyle name="Normal 66 4 3 3 2" xfId="39973"/>
    <cellStyle name="Normal 66 4 3 4" xfId="39974"/>
    <cellStyle name="Normal 66 4 4" xfId="39975"/>
    <cellStyle name="Normal 66 4 4 2" xfId="39976"/>
    <cellStyle name="Normal 66 4 5" xfId="39977"/>
    <cellStyle name="Normal 66 4 5 2" xfId="39978"/>
    <cellStyle name="Normal 66 4 6" xfId="39979"/>
    <cellStyle name="Normal 66 5" xfId="39980"/>
    <cellStyle name="Normal 66 5 2" xfId="39981"/>
    <cellStyle name="Normal 66 5 2 2" xfId="39982"/>
    <cellStyle name="Normal 66 5 2 2 2" xfId="39983"/>
    <cellStyle name="Normal 66 5 2 2 2 2" xfId="39984"/>
    <cellStyle name="Normal 66 5 2 2 3" xfId="39985"/>
    <cellStyle name="Normal 66 5 2 2 3 2" xfId="39986"/>
    <cellStyle name="Normal 66 5 2 2 4" xfId="39987"/>
    <cellStyle name="Normal 66 5 2 3" xfId="39988"/>
    <cellStyle name="Normal 66 5 2 3 2" xfId="39989"/>
    <cellStyle name="Normal 66 5 2 4" xfId="39990"/>
    <cellStyle name="Normal 66 5 2 4 2" xfId="39991"/>
    <cellStyle name="Normal 66 5 2 5" xfId="39992"/>
    <cellStyle name="Normal 66 5 3" xfId="39993"/>
    <cellStyle name="Normal 66 5 3 2" xfId="39994"/>
    <cellStyle name="Normal 66 5 3 2 2" xfId="39995"/>
    <cellStyle name="Normal 66 5 3 3" xfId="39996"/>
    <cellStyle name="Normal 66 5 3 3 2" xfId="39997"/>
    <cellStyle name="Normal 66 5 3 4" xfId="39998"/>
    <cellStyle name="Normal 66 5 4" xfId="39999"/>
    <cellStyle name="Normal 66 5 4 2" xfId="40000"/>
    <cellStyle name="Normal 66 5 5" xfId="40001"/>
    <cellStyle name="Normal 66 5 5 2" xfId="40002"/>
    <cellStyle name="Normal 66 5 6" xfId="40003"/>
    <cellStyle name="Normal 66 6" xfId="40004"/>
    <cellStyle name="Normal 66 6 2" xfId="40005"/>
    <cellStyle name="Normal 66 6 2 2" xfId="40006"/>
    <cellStyle name="Normal 66 6 2 2 2" xfId="40007"/>
    <cellStyle name="Normal 66 6 2 2 2 2" xfId="40008"/>
    <cellStyle name="Normal 66 6 2 2 3" xfId="40009"/>
    <cellStyle name="Normal 66 6 2 2 3 2" xfId="40010"/>
    <cellStyle name="Normal 66 6 2 2 4" xfId="40011"/>
    <cellStyle name="Normal 66 6 2 3" xfId="40012"/>
    <cellStyle name="Normal 66 6 2 3 2" xfId="40013"/>
    <cellStyle name="Normal 66 6 2 4" xfId="40014"/>
    <cellStyle name="Normal 66 6 2 4 2" xfId="40015"/>
    <cellStyle name="Normal 66 6 2 5" xfId="40016"/>
    <cellStyle name="Normal 66 6 3" xfId="40017"/>
    <cellStyle name="Normal 66 6 3 2" xfId="40018"/>
    <cellStyle name="Normal 66 6 3 2 2" xfId="40019"/>
    <cellStyle name="Normal 66 6 3 3" xfId="40020"/>
    <cellStyle name="Normal 66 6 3 3 2" xfId="40021"/>
    <cellStyle name="Normal 66 6 3 4" xfId="40022"/>
    <cellStyle name="Normal 66 6 4" xfId="40023"/>
    <cellStyle name="Normal 66 6 4 2" xfId="40024"/>
    <cellStyle name="Normal 66 6 5" xfId="40025"/>
    <cellStyle name="Normal 66 6 5 2" xfId="40026"/>
    <cellStyle name="Normal 66 6 6" xfId="40027"/>
    <cellStyle name="Normal 66 7" xfId="40028"/>
    <cellStyle name="Normal 66 7 2" xfId="40029"/>
    <cellStyle name="Normal 66 7 2 2" xfId="40030"/>
    <cellStyle name="Normal 66 7 2 2 2" xfId="40031"/>
    <cellStyle name="Normal 66 7 2 3" xfId="40032"/>
    <cellStyle name="Normal 66 7 2 3 2" xfId="40033"/>
    <cellStyle name="Normal 66 7 2 4" xfId="40034"/>
    <cellStyle name="Normal 66 7 3" xfId="40035"/>
    <cellStyle name="Normal 66 7 3 2" xfId="40036"/>
    <cellStyle name="Normal 66 7 4" xfId="40037"/>
    <cellStyle name="Normal 66 7 4 2" xfId="40038"/>
    <cellStyle name="Normal 66 7 5" xfId="40039"/>
    <cellStyle name="Normal 66 8" xfId="40040"/>
    <cellStyle name="Normal 66 8 2" xfId="40041"/>
    <cellStyle name="Normal 66 8 2 2" xfId="40042"/>
    <cellStyle name="Normal 66 8 3" xfId="40043"/>
    <cellStyle name="Normal 66 8 3 2" xfId="40044"/>
    <cellStyle name="Normal 66 8 4" xfId="40045"/>
    <cellStyle name="Normal 66 9" xfId="40046"/>
    <cellStyle name="Normal 66 9 2" xfId="40047"/>
    <cellStyle name="Normal 67" xfId="40048"/>
    <cellStyle name="Normal 67 10" xfId="40049"/>
    <cellStyle name="Normal 67 10 2" xfId="40050"/>
    <cellStyle name="Normal 67 11" xfId="40051"/>
    <cellStyle name="Normal 67 2" xfId="40052"/>
    <cellStyle name="Normal 67 2 10" xfId="40053"/>
    <cellStyle name="Normal 67 2 2" xfId="40054"/>
    <cellStyle name="Normal 67 2 2 2" xfId="40055"/>
    <cellStyle name="Normal 67 2 2 2 2" xfId="40056"/>
    <cellStyle name="Normal 67 2 2 2 2 2" xfId="40057"/>
    <cellStyle name="Normal 67 2 2 2 2 2 2" xfId="40058"/>
    <cellStyle name="Normal 67 2 2 2 2 2 2 2" xfId="40059"/>
    <cellStyle name="Normal 67 2 2 2 2 2 3" xfId="40060"/>
    <cellStyle name="Normal 67 2 2 2 2 2 3 2" xfId="40061"/>
    <cellStyle name="Normal 67 2 2 2 2 2 4" xfId="40062"/>
    <cellStyle name="Normal 67 2 2 2 2 3" xfId="40063"/>
    <cellStyle name="Normal 67 2 2 2 2 3 2" xfId="40064"/>
    <cellStyle name="Normal 67 2 2 2 2 4" xfId="40065"/>
    <cellStyle name="Normal 67 2 2 2 2 4 2" xfId="40066"/>
    <cellStyle name="Normal 67 2 2 2 2 5" xfId="40067"/>
    <cellStyle name="Normal 67 2 2 2 3" xfId="40068"/>
    <cellStyle name="Normal 67 2 2 2 3 2" xfId="40069"/>
    <cellStyle name="Normal 67 2 2 2 3 2 2" xfId="40070"/>
    <cellStyle name="Normal 67 2 2 2 3 3" xfId="40071"/>
    <cellStyle name="Normal 67 2 2 2 3 3 2" xfId="40072"/>
    <cellStyle name="Normal 67 2 2 2 3 4" xfId="40073"/>
    <cellStyle name="Normal 67 2 2 2 4" xfId="40074"/>
    <cellStyle name="Normal 67 2 2 2 4 2" xfId="40075"/>
    <cellStyle name="Normal 67 2 2 2 5" xfId="40076"/>
    <cellStyle name="Normal 67 2 2 2 5 2" xfId="40077"/>
    <cellStyle name="Normal 67 2 2 2 6" xfId="40078"/>
    <cellStyle name="Normal 67 2 2 3" xfId="40079"/>
    <cellStyle name="Normal 67 2 2 3 2" xfId="40080"/>
    <cellStyle name="Normal 67 2 2 3 2 2" xfId="40081"/>
    <cellStyle name="Normal 67 2 2 3 2 2 2" xfId="40082"/>
    <cellStyle name="Normal 67 2 2 3 2 2 2 2" xfId="40083"/>
    <cellStyle name="Normal 67 2 2 3 2 2 3" xfId="40084"/>
    <cellStyle name="Normal 67 2 2 3 2 2 3 2" xfId="40085"/>
    <cellStyle name="Normal 67 2 2 3 2 2 4" xfId="40086"/>
    <cellStyle name="Normal 67 2 2 3 2 3" xfId="40087"/>
    <cellStyle name="Normal 67 2 2 3 2 3 2" xfId="40088"/>
    <cellStyle name="Normal 67 2 2 3 2 4" xfId="40089"/>
    <cellStyle name="Normal 67 2 2 3 2 4 2" xfId="40090"/>
    <cellStyle name="Normal 67 2 2 3 2 5" xfId="40091"/>
    <cellStyle name="Normal 67 2 2 3 3" xfId="40092"/>
    <cellStyle name="Normal 67 2 2 3 3 2" xfId="40093"/>
    <cellStyle name="Normal 67 2 2 3 3 2 2" xfId="40094"/>
    <cellStyle name="Normal 67 2 2 3 3 3" xfId="40095"/>
    <cellStyle name="Normal 67 2 2 3 3 3 2" xfId="40096"/>
    <cellStyle name="Normal 67 2 2 3 3 4" xfId="40097"/>
    <cellStyle name="Normal 67 2 2 3 4" xfId="40098"/>
    <cellStyle name="Normal 67 2 2 3 4 2" xfId="40099"/>
    <cellStyle name="Normal 67 2 2 3 5" xfId="40100"/>
    <cellStyle name="Normal 67 2 2 3 5 2" xfId="40101"/>
    <cellStyle name="Normal 67 2 2 3 6" xfId="40102"/>
    <cellStyle name="Normal 67 2 2 4" xfId="40103"/>
    <cellStyle name="Normal 67 2 2 4 2" xfId="40104"/>
    <cellStyle name="Normal 67 2 2 4 2 2" xfId="40105"/>
    <cellStyle name="Normal 67 2 2 4 2 2 2" xfId="40106"/>
    <cellStyle name="Normal 67 2 2 4 2 2 2 2" xfId="40107"/>
    <cellStyle name="Normal 67 2 2 4 2 2 3" xfId="40108"/>
    <cellStyle name="Normal 67 2 2 4 2 2 3 2" xfId="40109"/>
    <cellStyle name="Normal 67 2 2 4 2 2 4" xfId="40110"/>
    <cellStyle name="Normal 67 2 2 4 2 3" xfId="40111"/>
    <cellStyle name="Normal 67 2 2 4 2 3 2" xfId="40112"/>
    <cellStyle name="Normal 67 2 2 4 2 4" xfId="40113"/>
    <cellStyle name="Normal 67 2 2 4 2 4 2" xfId="40114"/>
    <cellStyle name="Normal 67 2 2 4 2 5" xfId="40115"/>
    <cellStyle name="Normal 67 2 2 4 3" xfId="40116"/>
    <cellStyle name="Normal 67 2 2 4 3 2" xfId="40117"/>
    <cellStyle name="Normal 67 2 2 4 3 2 2" xfId="40118"/>
    <cellStyle name="Normal 67 2 2 4 3 3" xfId="40119"/>
    <cellStyle name="Normal 67 2 2 4 3 3 2" xfId="40120"/>
    <cellStyle name="Normal 67 2 2 4 3 4" xfId="40121"/>
    <cellStyle name="Normal 67 2 2 4 4" xfId="40122"/>
    <cellStyle name="Normal 67 2 2 4 4 2" xfId="40123"/>
    <cellStyle name="Normal 67 2 2 4 5" xfId="40124"/>
    <cellStyle name="Normal 67 2 2 4 5 2" xfId="40125"/>
    <cellStyle name="Normal 67 2 2 4 6" xfId="40126"/>
    <cellStyle name="Normal 67 2 2 5" xfId="40127"/>
    <cellStyle name="Normal 67 2 2 5 2" xfId="40128"/>
    <cellStyle name="Normal 67 2 2 5 2 2" xfId="40129"/>
    <cellStyle name="Normal 67 2 2 5 2 2 2" xfId="40130"/>
    <cellStyle name="Normal 67 2 2 5 2 3" xfId="40131"/>
    <cellStyle name="Normal 67 2 2 5 2 3 2" xfId="40132"/>
    <cellStyle name="Normal 67 2 2 5 2 4" xfId="40133"/>
    <cellStyle name="Normal 67 2 2 5 3" xfId="40134"/>
    <cellStyle name="Normal 67 2 2 5 3 2" xfId="40135"/>
    <cellStyle name="Normal 67 2 2 5 4" xfId="40136"/>
    <cellStyle name="Normal 67 2 2 5 4 2" xfId="40137"/>
    <cellStyle name="Normal 67 2 2 5 5" xfId="40138"/>
    <cellStyle name="Normal 67 2 2 6" xfId="40139"/>
    <cellStyle name="Normal 67 2 2 6 2" xfId="40140"/>
    <cellStyle name="Normal 67 2 2 6 2 2" xfId="40141"/>
    <cellStyle name="Normal 67 2 2 6 3" xfId="40142"/>
    <cellStyle name="Normal 67 2 2 6 3 2" xfId="40143"/>
    <cellStyle name="Normal 67 2 2 6 4" xfId="40144"/>
    <cellStyle name="Normal 67 2 2 7" xfId="40145"/>
    <cellStyle name="Normal 67 2 2 7 2" xfId="40146"/>
    <cellStyle name="Normal 67 2 2 8" xfId="40147"/>
    <cellStyle name="Normal 67 2 2 8 2" xfId="40148"/>
    <cellStyle name="Normal 67 2 2 9" xfId="40149"/>
    <cellStyle name="Normal 67 2 3" xfId="40150"/>
    <cellStyle name="Normal 67 2 3 2" xfId="40151"/>
    <cellStyle name="Normal 67 2 3 2 2" xfId="40152"/>
    <cellStyle name="Normal 67 2 3 2 2 2" xfId="40153"/>
    <cellStyle name="Normal 67 2 3 2 2 2 2" xfId="40154"/>
    <cellStyle name="Normal 67 2 3 2 2 3" xfId="40155"/>
    <cellStyle name="Normal 67 2 3 2 2 3 2" xfId="40156"/>
    <cellStyle name="Normal 67 2 3 2 2 4" xfId="40157"/>
    <cellStyle name="Normal 67 2 3 2 3" xfId="40158"/>
    <cellStyle name="Normal 67 2 3 2 3 2" xfId="40159"/>
    <cellStyle name="Normal 67 2 3 2 4" xfId="40160"/>
    <cellStyle name="Normal 67 2 3 2 4 2" xfId="40161"/>
    <cellStyle name="Normal 67 2 3 2 5" xfId="40162"/>
    <cellStyle name="Normal 67 2 3 3" xfId="40163"/>
    <cellStyle name="Normal 67 2 3 3 2" xfId="40164"/>
    <cellStyle name="Normal 67 2 3 3 2 2" xfId="40165"/>
    <cellStyle name="Normal 67 2 3 3 3" xfId="40166"/>
    <cellStyle name="Normal 67 2 3 3 3 2" xfId="40167"/>
    <cellStyle name="Normal 67 2 3 3 4" xfId="40168"/>
    <cellStyle name="Normal 67 2 3 4" xfId="40169"/>
    <cellStyle name="Normal 67 2 3 4 2" xfId="40170"/>
    <cellStyle name="Normal 67 2 3 5" xfId="40171"/>
    <cellStyle name="Normal 67 2 3 5 2" xfId="40172"/>
    <cellStyle name="Normal 67 2 3 6" xfId="40173"/>
    <cellStyle name="Normal 67 2 4" xfId="40174"/>
    <cellStyle name="Normal 67 2 4 2" xfId="40175"/>
    <cellStyle name="Normal 67 2 4 2 2" xfId="40176"/>
    <cellStyle name="Normal 67 2 4 2 2 2" xfId="40177"/>
    <cellStyle name="Normal 67 2 4 2 2 2 2" xfId="40178"/>
    <cellStyle name="Normal 67 2 4 2 2 3" xfId="40179"/>
    <cellStyle name="Normal 67 2 4 2 2 3 2" xfId="40180"/>
    <cellStyle name="Normal 67 2 4 2 2 4" xfId="40181"/>
    <cellStyle name="Normal 67 2 4 2 3" xfId="40182"/>
    <cellStyle name="Normal 67 2 4 2 3 2" xfId="40183"/>
    <cellStyle name="Normal 67 2 4 2 4" xfId="40184"/>
    <cellStyle name="Normal 67 2 4 2 4 2" xfId="40185"/>
    <cellStyle name="Normal 67 2 4 2 5" xfId="40186"/>
    <cellStyle name="Normal 67 2 4 3" xfId="40187"/>
    <cellStyle name="Normal 67 2 4 3 2" xfId="40188"/>
    <cellStyle name="Normal 67 2 4 3 2 2" xfId="40189"/>
    <cellStyle name="Normal 67 2 4 3 3" xfId="40190"/>
    <cellStyle name="Normal 67 2 4 3 3 2" xfId="40191"/>
    <cellStyle name="Normal 67 2 4 3 4" xfId="40192"/>
    <cellStyle name="Normal 67 2 4 4" xfId="40193"/>
    <cellStyle name="Normal 67 2 4 4 2" xfId="40194"/>
    <cellStyle name="Normal 67 2 4 5" xfId="40195"/>
    <cellStyle name="Normal 67 2 4 5 2" xfId="40196"/>
    <cellStyle name="Normal 67 2 4 6" xfId="40197"/>
    <cellStyle name="Normal 67 2 5" xfId="40198"/>
    <cellStyle name="Normal 67 2 5 2" xfId="40199"/>
    <cellStyle name="Normal 67 2 5 2 2" xfId="40200"/>
    <cellStyle name="Normal 67 2 5 2 2 2" xfId="40201"/>
    <cellStyle name="Normal 67 2 5 2 2 2 2" xfId="40202"/>
    <cellStyle name="Normal 67 2 5 2 2 3" xfId="40203"/>
    <cellStyle name="Normal 67 2 5 2 2 3 2" xfId="40204"/>
    <cellStyle name="Normal 67 2 5 2 2 4" xfId="40205"/>
    <cellStyle name="Normal 67 2 5 2 3" xfId="40206"/>
    <cellStyle name="Normal 67 2 5 2 3 2" xfId="40207"/>
    <cellStyle name="Normal 67 2 5 2 4" xfId="40208"/>
    <cellStyle name="Normal 67 2 5 2 4 2" xfId="40209"/>
    <cellStyle name="Normal 67 2 5 2 5" xfId="40210"/>
    <cellStyle name="Normal 67 2 5 3" xfId="40211"/>
    <cellStyle name="Normal 67 2 5 3 2" xfId="40212"/>
    <cellStyle name="Normal 67 2 5 3 2 2" xfId="40213"/>
    <cellStyle name="Normal 67 2 5 3 3" xfId="40214"/>
    <cellStyle name="Normal 67 2 5 3 3 2" xfId="40215"/>
    <cellStyle name="Normal 67 2 5 3 4" xfId="40216"/>
    <cellStyle name="Normal 67 2 5 4" xfId="40217"/>
    <cellStyle name="Normal 67 2 5 4 2" xfId="40218"/>
    <cellStyle name="Normal 67 2 5 5" xfId="40219"/>
    <cellStyle name="Normal 67 2 5 5 2" xfId="40220"/>
    <cellStyle name="Normal 67 2 5 6" xfId="40221"/>
    <cellStyle name="Normal 67 2 6" xfId="40222"/>
    <cellStyle name="Normal 67 2 6 2" xfId="40223"/>
    <cellStyle name="Normal 67 2 6 2 2" xfId="40224"/>
    <cellStyle name="Normal 67 2 6 2 2 2" xfId="40225"/>
    <cellStyle name="Normal 67 2 6 2 3" xfId="40226"/>
    <cellStyle name="Normal 67 2 6 2 3 2" xfId="40227"/>
    <cellStyle name="Normal 67 2 6 2 4" xfId="40228"/>
    <cellStyle name="Normal 67 2 6 3" xfId="40229"/>
    <cellStyle name="Normal 67 2 6 3 2" xfId="40230"/>
    <cellStyle name="Normal 67 2 6 4" xfId="40231"/>
    <cellStyle name="Normal 67 2 6 4 2" xfId="40232"/>
    <cellStyle name="Normal 67 2 6 5" xfId="40233"/>
    <cellStyle name="Normal 67 2 7" xfId="40234"/>
    <cellStyle name="Normal 67 2 7 2" xfId="40235"/>
    <cellStyle name="Normal 67 2 7 2 2" xfId="40236"/>
    <cellStyle name="Normal 67 2 7 3" xfId="40237"/>
    <cellStyle name="Normal 67 2 7 3 2" xfId="40238"/>
    <cellStyle name="Normal 67 2 7 4" xfId="40239"/>
    <cellStyle name="Normal 67 2 8" xfId="40240"/>
    <cellStyle name="Normal 67 2 8 2" xfId="40241"/>
    <cellStyle name="Normal 67 2 9" xfId="40242"/>
    <cellStyle name="Normal 67 2 9 2" xfId="40243"/>
    <cellStyle name="Normal 67 3" xfId="40244"/>
    <cellStyle name="Normal 67 3 2" xfId="40245"/>
    <cellStyle name="Normal 67 3 2 2" xfId="40246"/>
    <cellStyle name="Normal 67 3 2 2 2" xfId="40247"/>
    <cellStyle name="Normal 67 3 2 2 2 2" xfId="40248"/>
    <cellStyle name="Normal 67 3 2 2 2 2 2" xfId="40249"/>
    <cellStyle name="Normal 67 3 2 2 2 3" xfId="40250"/>
    <cellStyle name="Normal 67 3 2 2 2 3 2" xfId="40251"/>
    <cellStyle name="Normal 67 3 2 2 2 4" xfId="40252"/>
    <cellStyle name="Normal 67 3 2 2 3" xfId="40253"/>
    <cellStyle name="Normal 67 3 2 2 3 2" xfId="40254"/>
    <cellStyle name="Normal 67 3 2 2 4" xfId="40255"/>
    <cellStyle name="Normal 67 3 2 2 4 2" xfId="40256"/>
    <cellStyle name="Normal 67 3 2 2 5" xfId="40257"/>
    <cellStyle name="Normal 67 3 2 3" xfId="40258"/>
    <cellStyle name="Normal 67 3 2 3 2" xfId="40259"/>
    <cellStyle name="Normal 67 3 2 3 2 2" xfId="40260"/>
    <cellStyle name="Normal 67 3 2 3 3" xfId="40261"/>
    <cellStyle name="Normal 67 3 2 3 3 2" xfId="40262"/>
    <cellStyle name="Normal 67 3 2 3 4" xfId="40263"/>
    <cellStyle name="Normal 67 3 2 4" xfId="40264"/>
    <cellStyle name="Normal 67 3 2 4 2" xfId="40265"/>
    <cellStyle name="Normal 67 3 2 5" xfId="40266"/>
    <cellStyle name="Normal 67 3 2 5 2" xfId="40267"/>
    <cellStyle name="Normal 67 3 2 6" xfId="40268"/>
    <cellStyle name="Normal 67 3 3" xfId="40269"/>
    <cellStyle name="Normal 67 3 3 2" xfId="40270"/>
    <cellStyle name="Normal 67 3 3 2 2" xfId="40271"/>
    <cellStyle name="Normal 67 3 3 2 2 2" xfId="40272"/>
    <cellStyle name="Normal 67 3 3 2 2 2 2" xfId="40273"/>
    <cellStyle name="Normal 67 3 3 2 2 3" xfId="40274"/>
    <cellStyle name="Normal 67 3 3 2 2 3 2" xfId="40275"/>
    <cellStyle name="Normal 67 3 3 2 2 4" xfId="40276"/>
    <cellStyle name="Normal 67 3 3 2 3" xfId="40277"/>
    <cellStyle name="Normal 67 3 3 2 3 2" xfId="40278"/>
    <cellStyle name="Normal 67 3 3 2 4" xfId="40279"/>
    <cellStyle name="Normal 67 3 3 2 4 2" xfId="40280"/>
    <cellStyle name="Normal 67 3 3 2 5" xfId="40281"/>
    <cellStyle name="Normal 67 3 3 3" xfId="40282"/>
    <cellStyle name="Normal 67 3 3 3 2" xfId="40283"/>
    <cellStyle name="Normal 67 3 3 3 2 2" xfId="40284"/>
    <cellStyle name="Normal 67 3 3 3 3" xfId="40285"/>
    <cellStyle name="Normal 67 3 3 3 3 2" xfId="40286"/>
    <cellStyle name="Normal 67 3 3 3 4" xfId="40287"/>
    <cellStyle name="Normal 67 3 3 4" xfId="40288"/>
    <cellStyle name="Normal 67 3 3 4 2" xfId="40289"/>
    <cellStyle name="Normal 67 3 3 5" xfId="40290"/>
    <cellStyle name="Normal 67 3 3 5 2" xfId="40291"/>
    <cellStyle name="Normal 67 3 3 6" xfId="40292"/>
    <cellStyle name="Normal 67 3 4" xfId="40293"/>
    <cellStyle name="Normal 67 3 4 2" xfId="40294"/>
    <cellStyle name="Normal 67 3 4 2 2" xfId="40295"/>
    <cellStyle name="Normal 67 3 4 2 2 2" xfId="40296"/>
    <cellStyle name="Normal 67 3 4 2 2 2 2" xfId="40297"/>
    <cellStyle name="Normal 67 3 4 2 2 3" xfId="40298"/>
    <cellStyle name="Normal 67 3 4 2 2 3 2" xfId="40299"/>
    <cellStyle name="Normal 67 3 4 2 2 4" xfId="40300"/>
    <cellStyle name="Normal 67 3 4 2 3" xfId="40301"/>
    <cellStyle name="Normal 67 3 4 2 3 2" xfId="40302"/>
    <cellStyle name="Normal 67 3 4 2 4" xfId="40303"/>
    <cellStyle name="Normal 67 3 4 2 4 2" xfId="40304"/>
    <cellStyle name="Normal 67 3 4 2 5" xfId="40305"/>
    <cellStyle name="Normal 67 3 4 3" xfId="40306"/>
    <cellStyle name="Normal 67 3 4 3 2" xfId="40307"/>
    <cellStyle name="Normal 67 3 4 3 2 2" xfId="40308"/>
    <cellStyle name="Normal 67 3 4 3 3" xfId="40309"/>
    <cellStyle name="Normal 67 3 4 3 3 2" xfId="40310"/>
    <cellStyle name="Normal 67 3 4 3 4" xfId="40311"/>
    <cellStyle name="Normal 67 3 4 4" xfId="40312"/>
    <cellStyle name="Normal 67 3 4 4 2" xfId="40313"/>
    <cellStyle name="Normal 67 3 4 5" xfId="40314"/>
    <cellStyle name="Normal 67 3 4 5 2" xfId="40315"/>
    <cellStyle name="Normal 67 3 4 6" xfId="40316"/>
    <cellStyle name="Normal 67 3 5" xfId="40317"/>
    <cellStyle name="Normal 67 3 5 2" xfId="40318"/>
    <cellStyle name="Normal 67 3 5 2 2" xfId="40319"/>
    <cellStyle name="Normal 67 3 5 2 2 2" xfId="40320"/>
    <cellStyle name="Normal 67 3 5 2 3" xfId="40321"/>
    <cellStyle name="Normal 67 3 5 2 3 2" xfId="40322"/>
    <cellStyle name="Normal 67 3 5 2 4" xfId="40323"/>
    <cellStyle name="Normal 67 3 5 3" xfId="40324"/>
    <cellStyle name="Normal 67 3 5 3 2" xfId="40325"/>
    <cellStyle name="Normal 67 3 5 4" xfId="40326"/>
    <cellStyle name="Normal 67 3 5 4 2" xfId="40327"/>
    <cellStyle name="Normal 67 3 5 5" xfId="40328"/>
    <cellStyle name="Normal 67 3 6" xfId="40329"/>
    <cellStyle name="Normal 67 3 6 2" xfId="40330"/>
    <cellStyle name="Normal 67 3 6 2 2" xfId="40331"/>
    <cellStyle name="Normal 67 3 6 3" xfId="40332"/>
    <cellStyle name="Normal 67 3 6 3 2" xfId="40333"/>
    <cellStyle name="Normal 67 3 6 4" xfId="40334"/>
    <cellStyle name="Normal 67 3 7" xfId="40335"/>
    <cellStyle name="Normal 67 3 7 2" xfId="40336"/>
    <cellStyle name="Normal 67 3 8" xfId="40337"/>
    <cellStyle name="Normal 67 3 8 2" xfId="40338"/>
    <cellStyle name="Normal 67 3 9" xfId="40339"/>
    <cellStyle name="Normal 67 4" xfId="40340"/>
    <cellStyle name="Normal 67 4 2" xfId="40341"/>
    <cellStyle name="Normal 67 4 2 2" xfId="40342"/>
    <cellStyle name="Normal 67 4 2 2 2" xfId="40343"/>
    <cellStyle name="Normal 67 4 2 2 2 2" xfId="40344"/>
    <cellStyle name="Normal 67 4 2 2 3" xfId="40345"/>
    <cellStyle name="Normal 67 4 2 2 3 2" xfId="40346"/>
    <cellStyle name="Normal 67 4 2 2 4" xfId="40347"/>
    <cellStyle name="Normal 67 4 2 3" xfId="40348"/>
    <cellStyle name="Normal 67 4 2 3 2" xfId="40349"/>
    <cellStyle name="Normal 67 4 2 4" xfId="40350"/>
    <cellStyle name="Normal 67 4 2 4 2" xfId="40351"/>
    <cellStyle name="Normal 67 4 2 5" xfId="40352"/>
    <cellStyle name="Normal 67 4 3" xfId="40353"/>
    <cellStyle name="Normal 67 4 3 2" xfId="40354"/>
    <cellStyle name="Normal 67 4 3 2 2" xfId="40355"/>
    <cellStyle name="Normal 67 4 3 3" xfId="40356"/>
    <cellStyle name="Normal 67 4 3 3 2" xfId="40357"/>
    <cellStyle name="Normal 67 4 3 4" xfId="40358"/>
    <cellStyle name="Normal 67 4 4" xfId="40359"/>
    <cellStyle name="Normal 67 4 4 2" xfId="40360"/>
    <cellStyle name="Normal 67 4 5" xfId="40361"/>
    <cellStyle name="Normal 67 4 5 2" xfId="40362"/>
    <cellStyle name="Normal 67 4 6" xfId="40363"/>
    <cellStyle name="Normal 67 5" xfId="40364"/>
    <cellStyle name="Normal 67 5 2" xfId="40365"/>
    <cellStyle name="Normal 67 5 2 2" xfId="40366"/>
    <cellStyle name="Normal 67 5 2 2 2" xfId="40367"/>
    <cellStyle name="Normal 67 5 2 2 2 2" xfId="40368"/>
    <cellStyle name="Normal 67 5 2 2 3" xfId="40369"/>
    <cellStyle name="Normal 67 5 2 2 3 2" xfId="40370"/>
    <cellStyle name="Normal 67 5 2 2 4" xfId="40371"/>
    <cellStyle name="Normal 67 5 2 3" xfId="40372"/>
    <cellStyle name="Normal 67 5 2 3 2" xfId="40373"/>
    <cellStyle name="Normal 67 5 2 4" xfId="40374"/>
    <cellStyle name="Normal 67 5 2 4 2" xfId="40375"/>
    <cellStyle name="Normal 67 5 2 5" xfId="40376"/>
    <cellStyle name="Normal 67 5 3" xfId="40377"/>
    <cellStyle name="Normal 67 5 3 2" xfId="40378"/>
    <cellStyle name="Normal 67 5 3 2 2" xfId="40379"/>
    <cellStyle name="Normal 67 5 3 3" xfId="40380"/>
    <cellStyle name="Normal 67 5 3 3 2" xfId="40381"/>
    <cellStyle name="Normal 67 5 3 4" xfId="40382"/>
    <cellStyle name="Normal 67 5 4" xfId="40383"/>
    <cellStyle name="Normal 67 5 4 2" xfId="40384"/>
    <cellStyle name="Normal 67 5 5" xfId="40385"/>
    <cellStyle name="Normal 67 5 5 2" xfId="40386"/>
    <cellStyle name="Normal 67 5 6" xfId="40387"/>
    <cellStyle name="Normal 67 6" xfId="40388"/>
    <cellStyle name="Normal 67 6 2" xfId="40389"/>
    <cellStyle name="Normal 67 6 2 2" xfId="40390"/>
    <cellStyle name="Normal 67 6 2 2 2" xfId="40391"/>
    <cellStyle name="Normal 67 6 2 2 2 2" xfId="40392"/>
    <cellStyle name="Normal 67 6 2 2 3" xfId="40393"/>
    <cellStyle name="Normal 67 6 2 2 3 2" xfId="40394"/>
    <cellStyle name="Normal 67 6 2 2 4" xfId="40395"/>
    <cellStyle name="Normal 67 6 2 3" xfId="40396"/>
    <cellStyle name="Normal 67 6 2 3 2" xfId="40397"/>
    <cellStyle name="Normal 67 6 2 4" xfId="40398"/>
    <cellStyle name="Normal 67 6 2 4 2" xfId="40399"/>
    <cellStyle name="Normal 67 6 2 5" xfId="40400"/>
    <cellStyle name="Normal 67 6 3" xfId="40401"/>
    <cellStyle name="Normal 67 6 3 2" xfId="40402"/>
    <cellStyle name="Normal 67 6 3 2 2" xfId="40403"/>
    <cellStyle name="Normal 67 6 3 3" xfId="40404"/>
    <cellStyle name="Normal 67 6 3 3 2" xfId="40405"/>
    <cellStyle name="Normal 67 6 3 4" xfId="40406"/>
    <cellStyle name="Normal 67 6 4" xfId="40407"/>
    <cellStyle name="Normal 67 6 4 2" xfId="40408"/>
    <cellStyle name="Normal 67 6 5" xfId="40409"/>
    <cellStyle name="Normal 67 6 5 2" xfId="40410"/>
    <cellStyle name="Normal 67 6 6" xfId="40411"/>
    <cellStyle name="Normal 67 7" xfId="40412"/>
    <cellStyle name="Normal 67 7 2" xfId="40413"/>
    <cellStyle name="Normal 67 7 2 2" xfId="40414"/>
    <cellStyle name="Normal 67 7 2 2 2" xfId="40415"/>
    <cellStyle name="Normal 67 7 2 3" xfId="40416"/>
    <cellStyle name="Normal 67 7 2 3 2" xfId="40417"/>
    <cellStyle name="Normal 67 7 2 4" xfId="40418"/>
    <cellStyle name="Normal 67 7 3" xfId="40419"/>
    <cellStyle name="Normal 67 7 3 2" xfId="40420"/>
    <cellStyle name="Normal 67 7 4" xfId="40421"/>
    <cellStyle name="Normal 67 7 4 2" xfId="40422"/>
    <cellStyle name="Normal 67 7 5" xfId="40423"/>
    <cellStyle name="Normal 67 8" xfId="40424"/>
    <cellStyle name="Normal 67 8 2" xfId="40425"/>
    <cellStyle name="Normal 67 8 2 2" xfId="40426"/>
    <cellStyle name="Normal 67 8 3" xfId="40427"/>
    <cellStyle name="Normal 67 8 3 2" xfId="40428"/>
    <cellStyle name="Normal 67 8 4" xfId="40429"/>
    <cellStyle name="Normal 67 9" xfId="40430"/>
    <cellStyle name="Normal 67 9 2" xfId="40431"/>
    <cellStyle name="Normal 68" xfId="40432"/>
    <cellStyle name="Normal 68 10" xfId="40433"/>
    <cellStyle name="Normal 68 10 2" xfId="40434"/>
    <cellStyle name="Normal 68 11" xfId="40435"/>
    <cellStyle name="Normal 68 2" xfId="40436"/>
    <cellStyle name="Normal 68 2 10" xfId="40437"/>
    <cellStyle name="Normal 68 2 2" xfId="40438"/>
    <cellStyle name="Normal 68 2 2 2" xfId="40439"/>
    <cellStyle name="Normal 68 2 2 2 2" xfId="40440"/>
    <cellStyle name="Normal 68 2 2 2 2 2" xfId="40441"/>
    <cellStyle name="Normal 68 2 2 2 2 2 2" xfId="40442"/>
    <cellStyle name="Normal 68 2 2 2 2 2 2 2" xfId="40443"/>
    <cellStyle name="Normal 68 2 2 2 2 2 3" xfId="40444"/>
    <cellStyle name="Normal 68 2 2 2 2 2 3 2" xfId="40445"/>
    <cellStyle name="Normal 68 2 2 2 2 2 4" xfId="40446"/>
    <cellStyle name="Normal 68 2 2 2 2 3" xfId="40447"/>
    <cellStyle name="Normal 68 2 2 2 2 3 2" xfId="40448"/>
    <cellStyle name="Normal 68 2 2 2 2 4" xfId="40449"/>
    <cellStyle name="Normal 68 2 2 2 2 4 2" xfId="40450"/>
    <cellStyle name="Normal 68 2 2 2 2 5" xfId="40451"/>
    <cellStyle name="Normal 68 2 2 2 3" xfId="40452"/>
    <cellStyle name="Normal 68 2 2 2 3 2" xfId="40453"/>
    <cellStyle name="Normal 68 2 2 2 3 2 2" xfId="40454"/>
    <cellStyle name="Normal 68 2 2 2 3 3" xfId="40455"/>
    <cellStyle name="Normal 68 2 2 2 3 3 2" xfId="40456"/>
    <cellStyle name="Normal 68 2 2 2 3 4" xfId="40457"/>
    <cellStyle name="Normal 68 2 2 2 4" xfId="40458"/>
    <cellStyle name="Normal 68 2 2 2 4 2" xfId="40459"/>
    <cellStyle name="Normal 68 2 2 2 5" xfId="40460"/>
    <cellStyle name="Normal 68 2 2 2 5 2" xfId="40461"/>
    <cellStyle name="Normal 68 2 2 2 6" xfId="40462"/>
    <cellStyle name="Normal 68 2 2 3" xfId="40463"/>
    <cellStyle name="Normal 68 2 2 3 2" xfId="40464"/>
    <cellStyle name="Normal 68 2 2 3 2 2" xfId="40465"/>
    <cellStyle name="Normal 68 2 2 3 2 2 2" xfId="40466"/>
    <cellStyle name="Normal 68 2 2 3 2 2 2 2" xfId="40467"/>
    <cellStyle name="Normal 68 2 2 3 2 2 3" xfId="40468"/>
    <cellStyle name="Normal 68 2 2 3 2 2 3 2" xfId="40469"/>
    <cellStyle name="Normal 68 2 2 3 2 2 4" xfId="40470"/>
    <cellStyle name="Normal 68 2 2 3 2 3" xfId="40471"/>
    <cellStyle name="Normal 68 2 2 3 2 3 2" xfId="40472"/>
    <cellStyle name="Normal 68 2 2 3 2 4" xfId="40473"/>
    <cellStyle name="Normal 68 2 2 3 2 4 2" xfId="40474"/>
    <cellStyle name="Normal 68 2 2 3 2 5" xfId="40475"/>
    <cellStyle name="Normal 68 2 2 3 3" xfId="40476"/>
    <cellStyle name="Normal 68 2 2 3 3 2" xfId="40477"/>
    <cellStyle name="Normal 68 2 2 3 3 2 2" xfId="40478"/>
    <cellStyle name="Normal 68 2 2 3 3 3" xfId="40479"/>
    <cellStyle name="Normal 68 2 2 3 3 3 2" xfId="40480"/>
    <cellStyle name="Normal 68 2 2 3 3 4" xfId="40481"/>
    <cellStyle name="Normal 68 2 2 3 4" xfId="40482"/>
    <cellStyle name="Normal 68 2 2 3 4 2" xfId="40483"/>
    <cellStyle name="Normal 68 2 2 3 5" xfId="40484"/>
    <cellStyle name="Normal 68 2 2 3 5 2" xfId="40485"/>
    <cellStyle name="Normal 68 2 2 3 6" xfId="40486"/>
    <cellStyle name="Normal 68 2 2 4" xfId="40487"/>
    <cellStyle name="Normal 68 2 2 4 2" xfId="40488"/>
    <cellStyle name="Normal 68 2 2 4 2 2" xfId="40489"/>
    <cellStyle name="Normal 68 2 2 4 2 2 2" xfId="40490"/>
    <cellStyle name="Normal 68 2 2 4 2 2 2 2" xfId="40491"/>
    <cellStyle name="Normal 68 2 2 4 2 2 3" xfId="40492"/>
    <cellStyle name="Normal 68 2 2 4 2 2 3 2" xfId="40493"/>
    <cellStyle name="Normal 68 2 2 4 2 2 4" xfId="40494"/>
    <cellStyle name="Normal 68 2 2 4 2 3" xfId="40495"/>
    <cellStyle name="Normal 68 2 2 4 2 3 2" xfId="40496"/>
    <cellStyle name="Normal 68 2 2 4 2 4" xfId="40497"/>
    <cellStyle name="Normal 68 2 2 4 2 4 2" xfId="40498"/>
    <cellStyle name="Normal 68 2 2 4 2 5" xfId="40499"/>
    <cellStyle name="Normal 68 2 2 4 3" xfId="40500"/>
    <cellStyle name="Normal 68 2 2 4 3 2" xfId="40501"/>
    <cellStyle name="Normal 68 2 2 4 3 2 2" xfId="40502"/>
    <cellStyle name="Normal 68 2 2 4 3 3" xfId="40503"/>
    <cellStyle name="Normal 68 2 2 4 3 3 2" xfId="40504"/>
    <cellStyle name="Normal 68 2 2 4 3 4" xfId="40505"/>
    <cellStyle name="Normal 68 2 2 4 4" xfId="40506"/>
    <cellStyle name="Normal 68 2 2 4 4 2" xfId="40507"/>
    <cellStyle name="Normal 68 2 2 4 5" xfId="40508"/>
    <cellStyle name="Normal 68 2 2 4 5 2" xfId="40509"/>
    <cellStyle name="Normal 68 2 2 4 6" xfId="40510"/>
    <cellStyle name="Normal 68 2 2 5" xfId="40511"/>
    <cellStyle name="Normal 68 2 2 5 2" xfId="40512"/>
    <cellStyle name="Normal 68 2 2 5 2 2" xfId="40513"/>
    <cellStyle name="Normal 68 2 2 5 2 2 2" xfId="40514"/>
    <cellStyle name="Normal 68 2 2 5 2 3" xfId="40515"/>
    <cellStyle name="Normal 68 2 2 5 2 3 2" xfId="40516"/>
    <cellStyle name="Normal 68 2 2 5 2 4" xfId="40517"/>
    <cellStyle name="Normal 68 2 2 5 3" xfId="40518"/>
    <cellStyle name="Normal 68 2 2 5 3 2" xfId="40519"/>
    <cellStyle name="Normal 68 2 2 5 4" xfId="40520"/>
    <cellStyle name="Normal 68 2 2 5 4 2" xfId="40521"/>
    <cellStyle name="Normal 68 2 2 5 5" xfId="40522"/>
    <cellStyle name="Normal 68 2 2 6" xfId="40523"/>
    <cellStyle name="Normal 68 2 2 6 2" xfId="40524"/>
    <cellStyle name="Normal 68 2 2 6 2 2" xfId="40525"/>
    <cellStyle name="Normal 68 2 2 6 3" xfId="40526"/>
    <cellStyle name="Normal 68 2 2 6 3 2" xfId="40527"/>
    <cellStyle name="Normal 68 2 2 6 4" xfId="40528"/>
    <cellStyle name="Normal 68 2 2 7" xfId="40529"/>
    <cellStyle name="Normal 68 2 2 7 2" xfId="40530"/>
    <cellStyle name="Normal 68 2 2 8" xfId="40531"/>
    <cellStyle name="Normal 68 2 2 8 2" xfId="40532"/>
    <cellStyle name="Normal 68 2 2 9" xfId="40533"/>
    <cellStyle name="Normal 68 2 3" xfId="40534"/>
    <cellStyle name="Normal 68 2 3 2" xfId="40535"/>
    <cellStyle name="Normal 68 2 3 2 2" xfId="40536"/>
    <cellStyle name="Normal 68 2 3 2 2 2" xfId="40537"/>
    <cellStyle name="Normal 68 2 3 2 2 2 2" xfId="40538"/>
    <cellStyle name="Normal 68 2 3 2 2 3" xfId="40539"/>
    <cellStyle name="Normal 68 2 3 2 2 3 2" xfId="40540"/>
    <cellStyle name="Normal 68 2 3 2 2 4" xfId="40541"/>
    <cellStyle name="Normal 68 2 3 2 3" xfId="40542"/>
    <cellStyle name="Normal 68 2 3 2 3 2" xfId="40543"/>
    <cellStyle name="Normal 68 2 3 2 4" xfId="40544"/>
    <cellStyle name="Normal 68 2 3 2 4 2" xfId="40545"/>
    <cellStyle name="Normal 68 2 3 2 5" xfId="40546"/>
    <cellStyle name="Normal 68 2 3 3" xfId="40547"/>
    <cellStyle name="Normal 68 2 3 3 2" xfId="40548"/>
    <cellStyle name="Normal 68 2 3 3 2 2" xfId="40549"/>
    <cellStyle name="Normal 68 2 3 3 3" xfId="40550"/>
    <cellStyle name="Normal 68 2 3 3 3 2" xfId="40551"/>
    <cellStyle name="Normal 68 2 3 3 4" xfId="40552"/>
    <cellStyle name="Normal 68 2 3 4" xfId="40553"/>
    <cellStyle name="Normal 68 2 3 4 2" xfId="40554"/>
    <cellStyle name="Normal 68 2 3 5" xfId="40555"/>
    <cellStyle name="Normal 68 2 3 5 2" xfId="40556"/>
    <cellStyle name="Normal 68 2 3 6" xfId="40557"/>
    <cellStyle name="Normal 68 2 4" xfId="40558"/>
    <cellStyle name="Normal 68 2 4 2" xfId="40559"/>
    <cellStyle name="Normal 68 2 4 2 2" xfId="40560"/>
    <cellStyle name="Normal 68 2 4 2 2 2" xfId="40561"/>
    <cellStyle name="Normal 68 2 4 2 2 2 2" xfId="40562"/>
    <cellStyle name="Normal 68 2 4 2 2 3" xfId="40563"/>
    <cellStyle name="Normal 68 2 4 2 2 3 2" xfId="40564"/>
    <cellStyle name="Normal 68 2 4 2 2 4" xfId="40565"/>
    <cellStyle name="Normal 68 2 4 2 3" xfId="40566"/>
    <cellStyle name="Normal 68 2 4 2 3 2" xfId="40567"/>
    <cellStyle name="Normal 68 2 4 2 4" xfId="40568"/>
    <cellStyle name="Normal 68 2 4 2 4 2" xfId="40569"/>
    <cellStyle name="Normal 68 2 4 2 5" xfId="40570"/>
    <cellStyle name="Normal 68 2 4 3" xfId="40571"/>
    <cellStyle name="Normal 68 2 4 3 2" xfId="40572"/>
    <cellStyle name="Normal 68 2 4 3 2 2" xfId="40573"/>
    <cellStyle name="Normal 68 2 4 3 3" xfId="40574"/>
    <cellStyle name="Normal 68 2 4 3 3 2" xfId="40575"/>
    <cellStyle name="Normal 68 2 4 3 4" xfId="40576"/>
    <cellStyle name="Normal 68 2 4 4" xfId="40577"/>
    <cellStyle name="Normal 68 2 4 4 2" xfId="40578"/>
    <cellStyle name="Normal 68 2 4 5" xfId="40579"/>
    <cellStyle name="Normal 68 2 4 5 2" xfId="40580"/>
    <cellStyle name="Normal 68 2 4 6" xfId="40581"/>
    <cellStyle name="Normal 68 2 5" xfId="40582"/>
    <cellStyle name="Normal 68 2 5 2" xfId="40583"/>
    <cellStyle name="Normal 68 2 5 2 2" xfId="40584"/>
    <cellStyle name="Normal 68 2 5 2 2 2" xfId="40585"/>
    <cellStyle name="Normal 68 2 5 2 2 2 2" xfId="40586"/>
    <cellStyle name="Normal 68 2 5 2 2 3" xfId="40587"/>
    <cellStyle name="Normal 68 2 5 2 2 3 2" xfId="40588"/>
    <cellStyle name="Normal 68 2 5 2 2 4" xfId="40589"/>
    <cellStyle name="Normal 68 2 5 2 3" xfId="40590"/>
    <cellStyle name="Normal 68 2 5 2 3 2" xfId="40591"/>
    <cellStyle name="Normal 68 2 5 2 4" xfId="40592"/>
    <cellStyle name="Normal 68 2 5 2 4 2" xfId="40593"/>
    <cellStyle name="Normal 68 2 5 2 5" xfId="40594"/>
    <cellStyle name="Normal 68 2 5 3" xfId="40595"/>
    <cellStyle name="Normal 68 2 5 3 2" xfId="40596"/>
    <cellStyle name="Normal 68 2 5 3 2 2" xfId="40597"/>
    <cellStyle name="Normal 68 2 5 3 3" xfId="40598"/>
    <cellStyle name="Normal 68 2 5 3 3 2" xfId="40599"/>
    <cellStyle name="Normal 68 2 5 3 4" xfId="40600"/>
    <cellStyle name="Normal 68 2 5 4" xfId="40601"/>
    <cellStyle name="Normal 68 2 5 4 2" xfId="40602"/>
    <cellStyle name="Normal 68 2 5 5" xfId="40603"/>
    <cellStyle name="Normal 68 2 5 5 2" xfId="40604"/>
    <cellStyle name="Normal 68 2 5 6" xfId="40605"/>
    <cellStyle name="Normal 68 2 6" xfId="40606"/>
    <cellStyle name="Normal 68 2 6 2" xfId="40607"/>
    <cellStyle name="Normal 68 2 6 2 2" xfId="40608"/>
    <cellStyle name="Normal 68 2 6 2 2 2" xfId="40609"/>
    <cellStyle name="Normal 68 2 6 2 3" xfId="40610"/>
    <cellStyle name="Normal 68 2 6 2 3 2" xfId="40611"/>
    <cellStyle name="Normal 68 2 6 2 4" xfId="40612"/>
    <cellStyle name="Normal 68 2 6 3" xfId="40613"/>
    <cellStyle name="Normal 68 2 6 3 2" xfId="40614"/>
    <cellStyle name="Normal 68 2 6 4" xfId="40615"/>
    <cellStyle name="Normal 68 2 6 4 2" xfId="40616"/>
    <cellStyle name="Normal 68 2 6 5" xfId="40617"/>
    <cellStyle name="Normal 68 2 7" xfId="40618"/>
    <cellStyle name="Normal 68 2 7 2" xfId="40619"/>
    <cellStyle name="Normal 68 2 7 2 2" xfId="40620"/>
    <cellStyle name="Normal 68 2 7 3" xfId="40621"/>
    <cellStyle name="Normal 68 2 7 3 2" xfId="40622"/>
    <cellStyle name="Normal 68 2 7 4" xfId="40623"/>
    <cellStyle name="Normal 68 2 8" xfId="40624"/>
    <cellStyle name="Normal 68 2 8 2" xfId="40625"/>
    <cellStyle name="Normal 68 2 9" xfId="40626"/>
    <cellStyle name="Normal 68 2 9 2" xfId="40627"/>
    <cellStyle name="Normal 68 3" xfId="40628"/>
    <cellStyle name="Normal 68 3 2" xfId="40629"/>
    <cellStyle name="Normal 68 3 2 2" xfId="40630"/>
    <cellStyle name="Normal 68 3 2 2 2" xfId="40631"/>
    <cellStyle name="Normal 68 3 2 2 2 2" xfId="40632"/>
    <cellStyle name="Normal 68 3 2 2 2 2 2" xfId="40633"/>
    <cellStyle name="Normal 68 3 2 2 2 3" xfId="40634"/>
    <cellStyle name="Normal 68 3 2 2 2 3 2" xfId="40635"/>
    <cellStyle name="Normal 68 3 2 2 2 4" xfId="40636"/>
    <cellStyle name="Normal 68 3 2 2 3" xfId="40637"/>
    <cellStyle name="Normal 68 3 2 2 3 2" xfId="40638"/>
    <cellStyle name="Normal 68 3 2 2 4" xfId="40639"/>
    <cellStyle name="Normal 68 3 2 2 4 2" xfId="40640"/>
    <cellStyle name="Normal 68 3 2 2 5" xfId="40641"/>
    <cellStyle name="Normal 68 3 2 3" xfId="40642"/>
    <cellStyle name="Normal 68 3 2 3 2" xfId="40643"/>
    <cellStyle name="Normal 68 3 2 3 2 2" xfId="40644"/>
    <cellStyle name="Normal 68 3 2 3 3" xfId="40645"/>
    <cellStyle name="Normal 68 3 2 3 3 2" xfId="40646"/>
    <cellStyle name="Normal 68 3 2 3 4" xfId="40647"/>
    <cellStyle name="Normal 68 3 2 4" xfId="40648"/>
    <cellStyle name="Normal 68 3 2 4 2" xfId="40649"/>
    <cellStyle name="Normal 68 3 2 5" xfId="40650"/>
    <cellStyle name="Normal 68 3 2 5 2" xfId="40651"/>
    <cellStyle name="Normal 68 3 2 6" xfId="40652"/>
    <cellStyle name="Normal 68 3 3" xfId="40653"/>
    <cellStyle name="Normal 68 3 3 2" xfId="40654"/>
    <cellStyle name="Normal 68 3 3 2 2" xfId="40655"/>
    <cellStyle name="Normal 68 3 3 2 2 2" xfId="40656"/>
    <cellStyle name="Normal 68 3 3 2 2 2 2" xfId="40657"/>
    <cellStyle name="Normal 68 3 3 2 2 3" xfId="40658"/>
    <cellStyle name="Normal 68 3 3 2 2 3 2" xfId="40659"/>
    <cellStyle name="Normal 68 3 3 2 2 4" xfId="40660"/>
    <cellStyle name="Normal 68 3 3 2 3" xfId="40661"/>
    <cellStyle name="Normal 68 3 3 2 3 2" xfId="40662"/>
    <cellStyle name="Normal 68 3 3 2 4" xfId="40663"/>
    <cellStyle name="Normal 68 3 3 2 4 2" xfId="40664"/>
    <cellStyle name="Normal 68 3 3 2 5" xfId="40665"/>
    <cellStyle name="Normal 68 3 3 3" xfId="40666"/>
    <cellStyle name="Normal 68 3 3 3 2" xfId="40667"/>
    <cellStyle name="Normal 68 3 3 3 2 2" xfId="40668"/>
    <cellStyle name="Normal 68 3 3 3 3" xfId="40669"/>
    <cellStyle name="Normal 68 3 3 3 3 2" xfId="40670"/>
    <cellStyle name="Normal 68 3 3 3 4" xfId="40671"/>
    <cellStyle name="Normal 68 3 3 4" xfId="40672"/>
    <cellStyle name="Normal 68 3 3 4 2" xfId="40673"/>
    <cellStyle name="Normal 68 3 3 5" xfId="40674"/>
    <cellStyle name="Normal 68 3 3 5 2" xfId="40675"/>
    <cellStyle name="Normal 68 3 3 6" xfId="40676"/>
    <cellStyle name="Normal 68 3 4" xfId="40677"/>
    <cellStyle name="Normal 68 3 4 2" xfId="40678"/>
    <cellStyle name="Normal 68 3 4 2 2" xfId="40679"/>
    <cellStyle name="Normal 68 3 4 2 2 2" xfId="40680"/>
    <cellStyle name="Normal 68 3 4 2 2 2 2" xfId="40681"/>
    <cellStyle name="Normal 68 3 4 2 2 3" xfId="40682"/>
    <cellStyle name="Normal 68 3 4 2 2 3 2" xfId="40683"/>
    <cellStyle name="Normal 68 3 4 2 2 4" xfId="40684"/>
    <cellStyle name="Normal 68 3 4 2 3" xfId="40685"/>
    <cellStyle name="Normal 68 3 4 2 3 2" xfId="40686"/>
    <cellStyle name="Normal 68 3 4 2 4" xfId="40687"/>
    <cellStyle name="Normal 68 3 4 2 4 2" xfId="40688"/>
    <cellStyle name="Normal 68 3 4 2 5" xfId="40689"/>
    <cellStyle name="Normal 68 3 4 3" xfId="40690"/>
    <cellStyle name="Normal 68 3 4 3 2" xfId="40691"/>
    <cellStyle name="Normal 68 3 4 3 2 2" xfId="40692"/>
    <cellStyle name="Normal 68 3 4 3 3" xfId="40693"/>
    <cellStyle name="Normal 68 3 4 3 3 2" xfId="40694"/>
    <cellStyle name="Normal 68 3 4 3 4" xfId="40695"/>
    <cellStyle name="Normal 68 3 4 4" xfId="40696"/>
    <cellStyle name="Normal 68 3 4 4 2" xfId="40697"/>
    <cellStyle name="Normal 68 3 4 5" xfId="40698"/>
    <cellStyle name="Normal 68 3 4 5 2" xfId="40699"/>
    <cellStyle name="Normal 68 3 4 6" xfId="40700"/>
    <cellStyle name="Normal 68 3 5" xfId="40701"/>
    <cellStyle name="Normal 68 3 5 2" xfId="40702"/>
    <cellStyle name="Normal 68 3 5 2 2" xfId="40703"/>
    <cellStyle name="Normal 68 3 5 2 2 2" xfId="40704"/>
    <cellStyle name="Normal 68 3 5 2 3" xfId="40705"/>
    <cellStyle name="Normal 68 3 5 2 3 2" xfId="40706"/>
    <cellStyle name="Normal 68 3 5 2 4" xfId="40707"/>
    <cellStyle name="Normal 68 3 5 3" xfId="40708"/>
    <cellStyle name="Normal 68 3 5 3 2" xfId="40709"/>
    <cellStyle name="Normal 68 3 5 4" xfId="40710"/>
    <cellStyle name="Normal 68 3 5 4 2" xfId="40711"/>
    <cellStyle name="Normal 68 3 5 5" xfId="40712"/>
    <cellStyle name="Normal 68 3 6" xfId="40713"/>
    <cellStyle name="Normal 68 3 6 2" xfId="40714"/>
    <cellStyle name="Normal 68 3 6 2 2" xfId="40715"/>
    <cellStyle name="Normal 68 3 6 3" xfId="40716"/>
    <cellStyle name="Normal 68 3 6 3 2" xfId="40717"/>
    <cellStyle name="Normal 68 3 6 4" xfId="40718"/>
    <cellStyle name="Normal 68 3 7" xfId="40719"/>
    <cellStyle name="Normal 68 3 7 2" xfId="40720"/>
    <cellStyle name="Normal 68 3 8" xfId="40721"/>
    <cellStyle name="Normal 68 3 8 2" xfId="40722"/>
    <cellStyle name="Normal 68 3 9" xfId="40723"/>
    <cellStyle name="Normal 68 4" xfId="40724"/>
    <cellStyle name="Normal 68 4 2" xfId="40725"/>
    <cellStyle name="Normal 68 4 2 2" xfId="40726"/>
    <cellStyle name="Normal 68 4 2 2 2" xfId="40727"/>
    <cellStyle name="Normal 68 4 2 2 2 2" xfId="40728"/>
    <cellStyle name="Normal 68 4 2 2 3" xfId="40729"/>
    <cellStyle name="Normal 68 4 2 2 3 2" xfId="40730"/>
    <cellStyle name="Normal 68 4 2 2 4" xfId="40731"/>
    <cellStyle name="Normal 68 4 2 3" xfId="40732"/>
    <cellStyle name="Normal 68 4 2 3 2" xfId="40733"/>
    <cellStyle name="Normal 68 4 2 4" xfId="40734"/>
    <cellStyle name="Normal 68 4 2 4 2" xfId="40735"/>
    <cellStyle name="Normal 68 4 2 5" xfId="40736"/>
    <cellStyle name="Normal 68 4 3" xfId="40737"/>
    <cellStyle name="Normal 68 4 3 2" xfId="40738"/>
    <cellStyle name="Normal 68 4 3 2 2" xfId="40739"/>
    <cellStyle name="Normal 68 4 3 3" xfId="40740"/>
    <cellStyle name="Normal 68 4 3 3 2" xfId="40741"/>
    <cellStyle name="Normal 68 4 3 4" xfId="40742"/>
    <cellStyle name="Normal 68 4 4" xfId="40743"/>
    <cellStyle name="Normal 68 4 4 2" xfId="40744"/>
    <cellStyle name="Normal 68 4 5" xfId="40745"/>
    <cellStyle name="Normal 68 4 5 2" xfId="40746"/>
    <cellStyle name="Normal 68 4 6" xfId="40747"/>
    <cellStyle name="Normal 68 5" xfId="40748"/>
    <cellStyle name="Normal 68 5 2" xfId="40749"/>
    <cellStyle name="Normal 68 5 2 2" xfId="40750"/>
    <cellStyle name="Normal 68 5 2 2 2" xfId="40751"/>
    <cellStyle name="Normal 68 5 2 2 2 2" xfId="40752"/>
    <cellStyle name="Normal 68 5 2 2 3" xfId="40753"/>
    <cellStyle name="Normal 68 5 2 2 3 2" xfId="40754"/>
    <cellStyle name="Normal 68 5 2 2 4" xfId="40755"/>
    <cellStyle name="Normal 68 5 2 3" xfId="40756"/>
    <cellStyle name="Normal 68 5 2 3 2" xfId="40757"/>
    <cellStyle name="Normal 68 5 2 4" xfId="40758"/>
    <cellStyle name="Normal 68 5 2 4 2" xfId="40759"/>
    <cellStyle name="Normal 68 5 2 5" xfId="40760"/>
    <cellStyle name="Normal 68 5 3" xfId="40761"/>
    <cellStyle name="Normal 68 5 3 2" xfId="40762"/>
    <cellStyle name="Normal 68 5 3 2 2" xfId="40763"/>
    <cellStyle name="Normal 68 5 3 3" xfId="40764"/>
    <cellStyle name="Normal 68 5 3 3 2" xfId="40765"/>
    <cellStyle name="Normal 68 5 3 4" xfId="40766"/>
    <cellStyle name="Normal 68 5 4" xfId="40767"/>
    <cellStyle name="Normal 68 5 4 2" xfId="40768"/>
    <cellStyle name="Normal 68 5 5" xfId="40769"/>
    <cellStyle name="Normal 68 5 5 2" xfId="40770"/>
    <cellStyle name="Normal 68 5 6" xfId="40771"/>
    <cellStyle name="Normal 68 6" xfId="40772"/>
    <cellStyle name="Normal 68 6 2" xfId="40773"/>
    <cellStyle name="Normal 68 6 2 2" xfId="40774"/>
    <cellStyle name="Normal 68 6 2 2 2" xfId="40775"/>
    <cellStyle name="Normal 68 6 2 2 2 2" xfId="40776"/>
    <cellStyle name="Normal 68 6 2 2 3" xfId="40777"/>
    <cellStyle name="Normal 68 6 2 2 3 2" xfId="40778"/>
    <cellStyle name="Normal 68 6 2 2 4" xfId="40779"/>
    <cellStyle name="Normal 68 6 2 3" xfId="40780"/>
    <cellStyle name="Normal 68 6 2 3 2" xfId="40781"/>
    <cellStyle name="Normal 68 6 2 4" xfId="40782"/>
    <cellStyle name="Normal 68 6 2 4 2" xfId="40783"/>
    <cellStyle name="Normal 68 6 2 5" xfId="40784"/>
    <cellStyle name="Normal 68 6 3" xfId="40785"/>
    <cellStyle name="Normal 68 6 3 2" xfId="40786"/>
    <cellStyle name="Normal 68 6 3 2 2" xfId="40787"/>
    <cellStyle name="Normal 68 6 3 3" xfId="40788"/>
    <cellStyle name="Normal 68 6 3 3 2" xfId="40789"/>
    <cellStyle name="Normal 68 6 3 4" xfId="40790"/>
    <cellStyle name="Normal 68 6 4" xfId="40791"/>
    <cellStyle name="Normal 68 6 4 2" xfId="40792"/>
    <cellStyle name="Normal 68 6 5" xfId="40793"/>
    <cellStyle name="Normal 68 6 5 2" xfId="40794"/>
    <cellStyle name="Normal 68 6 6" xfId="40795"/>
    <cellStyle name="Normal 68 7" xfId="40796"/>
    <cellStyle name="Normal 68 7 2" xfId="40797"/>
    <cellStyle name="Normal 68 7 2 2" xfId="40798"/>
    <cellStyle name="Normal 68 7 2 2 2" xfId="40799"/>
    <cellStyle name="Normal 68 7 2 3" xfId="40800"/>
    <cellStyle name="Normal 68 7 2 3 2" xfId="40801"/>
    <cellStyle name="Normal 68 7 2 4" xfId="40802"/>
    <cellStyle name="Normal 68 7 3" xfId="40803"/>
    <cellStyle name="Normal 68 7 3 2" xfId="40804"/>
    <cellStyle name="Normal 68 7 4" xfId="40805"/>
    <cellStyle name="Normal 68 7 4 2" xfId="40806"/>
    <cellStyle name="Normal 68 7 5" xfId="40807"/>
    <cellStyle name="Normal 68 8" xfId="40808"/>
    <cellStyle name="Normal 68 8 2" xfId="40809"/>
    <cellStyle name="Normal 68 8 2 2" xfId="40810"/>
    <cellStyle name="Normal 68 8 3" xfId="40811"/>
    <cellStyle name="Normal 68 8 3 2" xfId="40812"/>
    <cellStyle name="Normal 68 8 4" xfId="40813"/>
    <cellStyle name="Normal 68 9" xfId="40814"/>
    <cellStyle name="Normal 68 9 2" xfId="40815"/>
    <cellStyle name="Normal 69" xfId="40816"/>
    <cellStyle name="Normal 7" xfId="40817"/>
    <cellStyle name="Normal 7 10" xfId="40818"/>
    <cellStyle name="Normal 7 11" xfId="40819"/>
    <cellStyle name="Normal 7 12" xfId="40820"/>
    <cellStyle name="Normal 7 13" xfId="40821"/>
    <cellStyle name="Normal 7 14" xfId="40822"/>
    <cellStyle name="Normal 7 15" xfId="40823"/>
    <cellStyle name="Normal 7 16" xfId="40824"/>
    <cellStyle name="Normal 7 17" xfId="40825"/>
    <cellStyle name="Normal 7 18" xfId="40826"/>
    <cellStyle name="Normal 7 19" xfId="40827"/>
    <cellStyle name="Normal 7 2" xfId="40828"/>
    <cellStyle name="Normal 7 2 10" xfId="40829"/>
    <cellStyle name="Normal 7 2 2" xfId="40830"/>
    <cellStyle name="Normal 7 2 2 2" xfId="40831"/>
    <cellStyle name="Normal 7 2 2 2 2" xfId="40832"/>
    <cellStyle name="Normal 7 2 2 2 2 2" xfId="40833"/>
    <cellStyle name="Normal 7 2 2 2 2 2 2" xfId="40834"/>
    <cellStyle name="Normal 7 2 2 2 2 2 2 2" xfId="40835"/>
    <cellStyle name="Normal 7 2 2 2 2 2 3" xfId="40836"/>
    <cellStyle name="Normal 7 2 2 2 2 2 3 2" xfId="40837"/>
    <cellStyle name="Normal 7 2 2 2 2 2 4" xfId="40838"/>
    <cellStyle name="Normal 7 2 2 2 2 3" xfId="40839"/>
    <cellStyle name="Normal 7 2 2 2 2 3 2" xfId="40840"/>
    <cellStyle name="Normal 7 2 2 2 2 4" xfId="40841"/>
    <cellStyle name="Normal 7 2 2 2 2 4 2" xfId="40842"/>
    <cellStyle name="Normal 7 2 2 2 2 5" xfId="40843"/>
    <cellStyle name="Normal 7 2 2 2 3" xfId="40844"/>
    <cellStyle name="Normal 7 2 2 2 3 2" xfId="40845"/>
    <cellStyle name="Normal 7 2 2 2 3 2 2" xfId="40846"/>
    <cellStyle name="Normal 7 2 2 2 3 3" xfId="40847"/>
    <cellStyle name="Normal 7 2 2 2 3 3 2" xfId="40848"/>
    <cellStyle name="Normal 7 2 2 2 3 4" xfId="40849"/>
    <cellStyle name="Normal 7 2 2 2 4" xfId="40850"/>
    <cellStyle name="Normal 7 2 2 2 4 2" xfId="40851"/>
    <cellStyle name="Normal 7 2 2 2 5" xfId="40852"/>
    <cellStyle name="Normal 7 2 2 2 5 2" xfId="40853"/>
    <cellStyle name="Normal 7 2 2 2 6" xfId="40854"/>
    <cellStyle name="Normal 7 2 2 3" xfId="40855"/>
    <cellStyle name="Normal 7 2 2 3 2" xfId="40856"/>
    <cellStyle name="Normal 7 2 2 3 2 2" xfId="40857"/>
    <cellStyle name="Normal 7 2 2 3 2 2 2" xfId="40858"/>
    <cellStyle name="Normal 7 2 2 3 2 2 2 2" xfId="40859"/>
    <cellStyle name="Normal 7 2 2 3 2 2 3" xfId="40860"/>
    <cellStyle name="Normal 7 2 2 3 2 2 3 2" xfId="40861"/>
    <cellStyle name="Normal 7 2 2 3 2 2 4" xfId="40862"/>
    <cellStyle name="Normal 7 2 2 3 2 3" xfId="40863"/>
    <cellStyle name="Normal 7 2 2 3 2 3 2" xfId="40864"/>
    <cellStyle name="Normal 7 2 2 3 2 4" xfId="40865"/>
    <cellStyle name="Normal 7 2 2 3 2 4 2" xfId="40866"/>
    <cellStyle name="Normal 7 2 2 3 2 5" xfId="40867"/>
    <cellStyle name="Normal 7 2 2 3 3" xfId="40868"/>
    <cellStyle name="Normal 7 2 2 3 3 2" xfId="40869"/>
    <cellStyle name="Normal 7 2 2 3 3 2 2" xfId="40870"/>
    <cellStyle name="Normal 7 2 2 3 3 3" xfId="40871"/>
    <cellStyle name="Normal 7 2 2 3 3 3 2" xfId="40872"/>
    <cellStyle name="Normal 7 2 2 3 3 4" xfId="40873"/>
    <cellStyle name="Normal 7 2 2 3 4" xfId="40874"/>
    <cellStyle name="Normal 7 2 2 3 4 2" xfId="40875"/>
    <cellStyle name="Normal 7 2 2 3 5" xfId="40876"/>
    <cellStyle name="Normal 7 2 2 3 5 2" xfId="40877"/>
    <cellStyle name="Normal 7 2 2 3 6" xfId="40878"/>
    <cellStyle name="Normal 7 2 2 4" xfId="40879"/>
    <cellStyle name="Normal 7 2 2 4 2" xfId="40880"/>
    <cellStyle name="Normal 7 2 2 4 2 2" xfId="40881"/>
    <cellStyle name="Normal 7 2 2 4 2 2 2" xfId="40882"/>
    <cellStyle name="Normal 7 2 2 4 2 2 2 2" xfId="40883"/>
    <cellStyle name="Normal 7 2 2 4 2 2 3" xfId="40884"/>
    <cellStyle name="Normal 7 2 2 4 2 2 3 2" xfId="40885"/>
    <cellStyle name="Normal 7 2 2 4 2 2 4" xfId="40886"/>
    <cellStyle name="Normal 7 2 2 4 2 3" xfId="40887"/>
    <cellStyle name="Normal 7 2 2 4 2 3 2" xfId="40888"/>
    <cellStyle name="Normal 7 2 2 4 2 4" xfId="40889"/>
    <cellStyle name="Normal 7 2 2 4 2 4 2" xfId="40890"/>
    <cellStyle name="Normal 7 2 2 4 2 5" xfId="40891"/>
    <cellStyle name="Normal 7 2 2 4 3" xfId="40892"/>
    <cellStyle name="Normal 7 2 2 4 3 2" xfId="40893"/>
    <cellStyle name="Normal 7 2 2 4 3 2 2" xfId="40894"/>
    <cellStyle name="Normal 7 2 2 4 3 3" xfId="40895"/>
    <cellStyle name="Normal 7 2 2 4 3 3 2" xfId="40896"/>
    <cellStyle name="Normal 7 2 2 4 3 4" xfId="40897"/>
    <cellStyle name="Normal 7 2 2 4 4" xfId="40898"/>
    <cellStyle name="Normal 7 2 2 4 4 2" xfId="40899"/>
    <cellStyle name="Normal 7 2 2 4 5" xfId="40900"/>
    <cellStyle name="Normal 7 2 2 4 5 2" xfId="40901"/>
    <cellStyle name="Normal 7 2 2 4 6" xfId="40902"/>
    <cellStyle name="Normal 7 2 2 5" xfId="40903"/>
    <cellStyle name="Normal 7 2 2 5 2" xfId="40904"/>
    <cellStyle name="Normal 7 2 2 5 2 2" xfId="40905"/>
    <cellStyle name="Normal 7 2 2 5 2 2 2" xfId="40906"/>
    <cellStyle name="Normal 7 2 2 5 2 3" xfId="40907"/>
    <cellStyle name="Normal 7 2 2 5 2 3 2" xfId="40908"/>
    <cellStyle name="Normal 7 2 2 5 2 4" xfId="40909"/>
    <cellStyle name="Normal 7 2 2 5 3" xfId="40910"/>
    <cellStyle name="Normal 7 2 2 5 3 2" xfId="40911"/>
    <cellStyle name="Normal 7 2 2 5 4" xfId="40912"/>
    <cellStyle name="Normal 7 2 2 5 4 2" xfId="40913"/>
    <cellStyle name="Normal 7 2 2 5 5" xfId="40914"/>
    <cellStyle name="Normal 7 2 2 6" xfId="40915"/>
    <cellStyle name="Normal 7 2 2 6 2" xfId="40916"/>
    <cellStyle name="Normal 7 2 2 6 2 2" xfId="40917"/>
    <cellStyle name="Normal 7 2 2 6 3" xfId="40918"/>
    <cellStyle name="Normal 7 2 2 6 3 2" xfId="40919"/>
    <cellStyle name="Normal 7 2 2 6 4" xfId="40920"/>
    <cellStyle name="Normal 7 2 2 7" xfId="40921"/>
    <cellStyle name="Normal 7 2 2 7 2" xfId="40922"/>
    <cellStyle name="Normal 7 2 2 8" xfId="40923"/>
    <cellStyle name="Normal 7 2 2 8 2" xfId="40924"/>
    <cellStyle name="Normal 7 2 2 9" xfId="40925"/>
    <cellStyle name="Normal 7 2 3" xfId="40926"/>
    <cellStyle name="Normal 7 2 3 2" xfId="40927"/>
    <cellStyle name="Normal 7 2 3 2 2" xfId="40928"/>
    <cellStyle name="Normal 7 2 3 2 2 2" xfId="40929"/>
    <cellStyle name="Normal 7 2 3 2 2 2 2" xfId="40930"/>
    <cellStyle name="Normal 7 2 3 2 2 3" xfId="40931"/>
    <cellStyle name="Normal 7 2 3 2 2 3 2" xfId="40932"/>
    <cellStyle name="Normal 7 2 3 2 2 4" xfId="40933"/>
    <cellStyle name="Normal 7 2 3 2 3" xfId="40934"/>
    <cellStyle name="Normal 7 2 3 2 3 2" xfId="40935"/>
    <cellStyle name="Normal 7 2 3 2 4" xfId="40936"/>
    <cellStyle name="Normal 7 2 3 2 4 2" xfId="40937"/>
    <cellStyle name="Normal 7 2 3 2 5" xfId="40938"/>
    <cellStyle name="Normal 7 2 3 3" xfId="40939"/>
    <cellStyle name="Normal 7 2 3 3 2" xfId="40940"/>
    <cellStyle name="Normal 7 2 3 3 2 2" xfId="40941"/>
    <cellStyle name="Normal 7 2 3 3 3" xfId="40942"/>
    <cellStyle name="Normal 7 2 3 3 3 2" xfId="40943"/>
    <cellStyle name="Normal 7 2 3 3 4" xfId="40944"/>
    <cellStyle name="Normal 7 2 3 4" xfId="40945"/>
    <cellStyle name="Normal 7 2 3 4 2" xfId="40946"/>
    <cellStyle name="Normal 7 2 3 5" xfId="40947"/>
    <cellStyle name="Normal 7 2 3 5 2" xfId="40948"/>
    <cellStyle name="Normal 7 2 3 6" xfId="40949"/>
    <cellStyle name="Normal 7 2 4" xfId="40950"/>
    <cellStyle name="Normal 7 2 4 2" xfId="40951"/>
    <cellStyle name="Normal 7 2 4 2 2" xfId="40952"/>
    <cellStyle name="Normal 7 2 4 2 2 2" xfId="40953"/>
    <cellStyle name="Normal 7 2 4 2 2 2 2" xfId="40954"/>
    <cellStyle name="Normal 7 2 4 2 2 3" xfId="40955"/>
    <cellStyle name="Normal 7 2 4 2 2 3 2" xfId="40956"/>
    <cellStyle name="Normal 7 2 4 2 2 4" xfId="40957"/>
    <cellStyle name="Normal 7 2 4 2 3" xfId="40958"/>
    <cellStyle name="Normal 7 2 4 2 3 2" xfId="40959"/>
    <cellStyle name="Normal 7 2 4 2 4" xfId="40960"/>
    <cellStyle name="Normal 7 2 4 2 4 2" xfId="40961"/>
    <cellStyle name="Normal 7 2 4 2 5" xfId="40962"/>
    <cellStyle name="Normal 7 2 4 3" xfId="40963"/>
    <cellStyle name="Normal 7 2 4 3 2" xfId="40964"/>
    <cellStyle name="Normal 7 2 4 3 2 2" xfId="40965"/>
    <cellStyle name="Normal 7 2 4 3 3" xfId="40966"/>
    <cellStyle name="Normal 7 2 4 3 3 2" xfId="40967"/>
    <cellStyle name="Normal 7 2 4 3 4" xfId="40968"/>
    <cellStyle name="Normal 7 2 4 4" xfId="40969"/>
    <cellStyle name="Normal 7 2 4 4 2" xfId="40970"/>
    <cellStyle name="Normal 7 2 4 5" xfId="40971"/>
    <cellStyle name="Normal 7 2 4 5 2" xfId="40972"/>
    <cellStyle name="Normal 7 2 4 6" xfId="40973"/>
    <cellStyle name="Normal 7 2 5" xfId="40974"/>
    <cellStyle name="Normal 7 2 5 2" xfId="40975"/>
    <cellStyle name="Normal 7 2 5 2 2" xfId="40976"/>
    <cellStyle name="Normal 7 2 5 2 2 2" xfId="40977"/>
    <cellStyle name="Normal 7 2 5 2 2 2 2" xfId="40978"/>
    <cellStyle name="Normal 7 2 5 2 2 3" xfId="40979"/>
    <cellStyle name="Normal 7 2 5 2 2 3 2" xfId="40980"/>
    <cellStyle name="Normal 7 2 5 2 2 4" xfId="40981"/>
    <cellStyle name="Normal 7 2 5 2 3" xfId="40982"/>
    <cellStyle name="Normal 7 2 5 2 3 2" xfId="40983"/>
    <cellStyle name="Normal 7 2 5 2 4" xfId="40984"/>
    <cellStyle name="Normal 7 2 5 2 4 2" xfId="40985"/>
    <cellStyle name="Normal 7 2 5 2 5" xfId="40986"/>
    <cellStyle name="Normal 7 2 5 3" xfId="40987"/>
    <cellStyle name="Normal 7 2 5 3 2" xfId="40988"/>
    <cellStyle name="Normal 7 2 5 3 2 2" xfId="40989"/>
    <cellStyle name="Normal 7 2 5 3 3" xfId="40990"/>
    <cellStyle name="Normal 7 2 5 3 3 2" xfId="40991"/>
    <cellStyle name="Normal 7 2 5 3 4" xfId="40992"/>
    <cellStyle name="Normal 7 2 5 4" xfId="40993"/>
    <cellStyle name="Normal 7 2 5 4 2" xfId="40994"/>
    <cellStyle name="Normal 7 2 5 5" xfId="40995"/>
    <cellStyle name="Normal 7 2 5 5 2" xfId="40996"/>
    <cellStyle name="Normal 7 2 5 6" xfId="40997"/>
    <cellStyle name="Normal 7 2 6" xfId="40998"/>
    <cellStyle name="Normal 7 2 6 2" xfId="40999"/>
    <cellStyle name="Normal 7 2 6 2 2" xfId="41000"/>
    <cellStyle name="Normal 7 2 6 2 2 2" xfId="41001"/>
    <cellStyle name="Normal 7 2 6 2 3" xfId="41002"/>
    <cellStyle name="Normal 7 2 6 2 3 2" xfId="41003"/>
    <cellStyle name="Normal 7 2 6 2 4" xfId="41004"/>
    <cellStyle name="Normal 7 2 6 3" xfId="41005"/>
    <cellStyle name="Normal 7 2 6 3 2" xfId="41006"/>
    <cellStyle name="Normal 7 2 6 4" xfId="41007"/>
    <cellStyle name="Normal 7 2 6 4 2" xfId="41008"/>
    <cellStyle name="Normal 7 2 6 5" xfId="41009"/>
    <cellStyle name="Normal 7 2 7" xfId="41010"/>
    <cellStyle name="Normal 7 2 7 2" xfId="41011"/>
    <cellStyle name="Normal 7 2 7 2 2" xfId="41012"/>
    <cellStyle name="Normal 7 2 7 3" xfId="41013"/>
    <cellStyle name="Normal 7 2 7 3 2" xfId="41014"/>
    <cellStyle name="Normal 7 2 7 4" xfId="41015"/>
    <cellStyle name="Normal 7 2 8" xfId="41016"/>
    <cellStyle name="Normal 7 2 8 2" xfId="41017"/>
    <cellStyle name="Normal 7 2 9" xfId="41018"/>
    <cellStyle name="Normal 7 2 9 2" xfId="41019"/>
    <cellStyle name="Normal 7 20" xfId="41020"/>
    <cellStyle name="Normal 7 21" xfId="41021"/>
    <cellStyle name="Normal 7 22" xfId="41022"/>
    <cellStyle name="Normal 7 23" xfId="41023"/>
    <cellStyle name="Normal 7 24" xfId="41024"/>
    <cellStyle name="Normal 7 25" xfId="41025"/>
    <cellStyle name="Normal 7 26" xfId="41026"/>
    <cellStyle name="Normal 7 27" xfId="41027"/>
    <cellStyle name="Normal 7 28" xfId="41028"/>
    <cellStyle name="Normal 7 29" xfId="41029"/>
    <cellStyle name="Normal 7 3" xfId="41030"/>
    <cellStyle name="Normal 7 3 10" xfId="41031"/>
    <cellStyle name="Normal 7 3 2" xfId="41032"/>
    <cellStyle name="Normal 7 3 2 2" xfId="41033"/>
    <cellStyle name="Normal 7 3 2 2 2" xfId="41034"/>
    <cellStyle name="Normal 7 3 2 2 2 2" xfId="41035"/>
    <cellStyle name="Normal 7 3 2 2 2 2 2" xfId="41036"/>
    <cellStyle name="Normal 7 3 2 2 2 2 2 2" xfId="41037"/>
    <cellStyle name="Normal 7 3 2 2 2 2 3" xfId="41038"/>
    <cellStyle name="Normal 7 3 2 2 2 2 3 2" xfId="41039"/>
    <cellStyle name="Normal 7 3 2 2 2 2 4" xfId="41040"/>
    <cellStyle name="Normal 7 3 2 2 2 3" xfId="41041"/>
    <cellStyle name="Normal 7 3 2 2 2 3 2" xfId="41042"/>
    <cellStyle name="Normal 7 3 2 2 2 4" xfId="41043"/>
    <cellStyle name="Normal 7 3 2 2 2 4 2" xfId="41044"/>
    <cellStyle name="Normal 7 3 2 2 2 5" xfId="41045"/>
    <cellStyle name="Normal 7 3 2 2 3" xfId="41046"/>
    <cellStyle name="Normal 7 3 2 2 3 2" xfId="41047"/>
    <cellStyle name="Normal 7 3 2 2 3 2 2" xfId="41048"/>
    <cellStyle name="Normal 7 3 2 2 3 3" xfId="41049"/>
    <cellStyle name="Normal 7 3 2 2 3 3 2" xfId="41050"/>
    <cellStyle name="Normal 7 3 2 2 3 4" xfId="41051"/>
    <cellStyle name="Normal 7 3 2 2 4" xfId="41052"/>
    <cellStyle name="Normal 7 3 2 2 4 2" xfId="41053"/>
    <cellStyle name="Normal 7 3 2 2 5" xfId="41054"/>
    <cellStyle name="Normal 7 3 2 2 5 2" xfId="41055"/>
    <cellStyle name="Normal 7 3 2 2 6" xfId="41056"/>
    <cellStyle name="Normal 7 3 2 3" xfId="41057"/>
    <cellStyle name="Normal 7 3 2 3 2" xfId="41058"/>
    <cellStyle name="Normal 7 3 2 3 2 2" xfId="41059"/>
    <cellStyle name="Normal 7 3 2 3 2 2 2" xfId="41060"/>
    <cellStyle name="Normal 7 3 2 3 2 2 2 2" xfId="41061"/>
    <cellStyle name="Normal 7 3 2 3 2 2 3" xfId="41062"/>
    <cellStyle name="Normal 7 3 2 3 2 2 3 2" xfId="41063"/>
    <cellStyle name="Normal 7 3 2 3 2 2 4" xfId="41064"/>
    <cellStyle name="Normal 7 3 2 3 2 3" xfId="41065"/>
    <cellStyle name="Normal 7 3 2 3 2 3 2" xfId="41066"/>
    <cellStyle name="Normal 7 3 2 3 2 4" xfId="41067"/>
    <cellStyle name="Normal 7 3 2 3 2 4 2" xfId="41068"/>
    <cellStyle name="Normal 7 3 2 3 2 5" xfId="41069"/>
    <cellStyle name="Normal 7 3 2 3 3" xfId="41070"/>
    <cellStyle name="Normal 7 3 2 3 3 2" xfId="41071"/>
    <cellStyle name="Normal 7 3 2 3 3 2 2" xfId="41072"/>
    <cellStyle name="Normal 7 3 2 3 3 3" xfId="41073"/>
    <cellStyle name="Normal 7 3 2 3 3 3 2" xfId="41074"/>
    <cellStyle name="Normal 7 3 2 3 3 4" xfId="41075"/>
    <cellStyle name="Normal 7 3 2 3 4" xfId="41076"/>
    <cellStyle name="Normal 7 3 2 3 4 2" xfId="41077"/>
    <cellStyle name="Normal 7 3 2 3 5" xfId="41078"/>
    <cellStyle name="Normal 7 3 2 3 5 2" xfId="41079"/>
    <cellStyle name="Normal 7 3 2 3 6" xfId="41080"/>
    <cellStyle name="Normal 7 3 2 4" xfId="41081"/>
    <cellStyle name="Normal 7 3 2 4 2" xfId="41082"/>
    <cellStyle name="Normal 7 3 2 4 2 2" xfId="41083"/>
    <cellStyle name="Normal 7 3 2 4 2 2 2" xfId="41084"/>
    <cellStyle name="Normal 7 3 2 4 2 2 2 2" xfId="41085"/>
    <cellStyle name="Normal 7 3 2 4 2 2 3" xfId="41086"/>
    <cellStyle name="Normal 7 3 2 4 2 2 3 2" xfId="41087"/>
    <cellStyle name="Normal 7 3 2 4 2 2 4" xfId="41088"/>
    <cellStyle name="Normal 7 3 2 4 2 3" xfId="41089"/>
    <cellStyle name="Normal 7 3 2 4 2 3 2" xfId="41090"/>
    <cellStyle name="Normal 7 3 2 4 2 4" xfId="41091"/>
    <cellStyle name="Normal 7 3 2 4 2 4 2" xfId="41092"/>
    <cellStyle name="Normal 7 3 2 4 2 5" xfId="41093"/>
    <cellStyle name="Normal 7 3 2 4 3" xfId="41094"/>
    <cellStyle name="Normal 7 3 2 4 3 2" xfId="41095"/>
    <cellStyle name="Normal 7 3 2 4 3 2 2" xfId="41096"/>
    <cellStyle name="Normal 7 3 2 4 3 3" xfId="41097"/>
    <cellStyle name="Normal 7 3 2 4 3 3 2" xfId="41098"/>
    <cellStyle name="Normal 7 3 2 4 3 4" xfId="41099"/>
    <cellStyle name="Normal 7 3 2 4 4" xfId="41100"/>
    <cellStyle name="Normal 7 3 2 4 4 2" xfId="41101"/>
    <cellStyle name="Normal 7 3 2 4 5" xfId="41102"/>
    <cellStyle name="Normal 7 3 2 4 5 2" xfId="41103"/>
    <cellStyle name="Normal 7 3 2 4 6" xfId="41104"/>
    <cellStyle name="Normal 7 3 2 5" xfId="41105"/>
    <cellStyle name="Normal 7 3 2 5 2" xfId="41106"/>
    <cellStyle name="Normal 7 3 2 5 2 2" xfId="41107"/>
    <cellStyle name="Normal 7 3 2 5 2 2 2" xfId="41108"/>
    <cellStyle name="Normal 7 3 2 5 2 3" xfId="41109"/>
    <cellStyle name="Normal 7 3 2 5 2 3 2" xfId="41110"/>
    <cellStyle name="Normal 7 3 2 5 2 4" xfId="41111"/>
    <cellStyle name="Normal 7 3 2 5 3" xfId="41112"/>
    <cellStyle name="Normal 7 3 2 5 3 2" xfId="41113"/>
    <cellStyle name="Normal 7 3 2 5 4" xfId="41114"/>
    <cellStyle name="Normal 7 3 2 5 4 2" xfId="41115"/>
    <cellStyle name="Normal 7 3 2 5 5" xfId="41116"/>
    <cellStyle name="Normal 7 3 2 6" xfId="41117"/>
    <cellStyle name="Normal 7 3 2 6 2" xfId="41118"/>
    <cellStyle name="Normal 7 3 2 6 2 2" xfId="41119"/>
    <cellStyle name="Normal 7 3 2 6 3" xfId="41120"/>
    <cellStyle name="Normal 7 3 2 6 3 2" xfId="41121"/>
    <cellStyle name="Normal 7 3 2 6 4" xfId="41122"/>
    <cellStyle name="Normal 7 3 2 7" xfId="41123"/>
    <cellStyle name="Normal 7 3 2 7 2" xfId="41124"/>
    <cellStyle name="Normal 7 3 2 8" xfId="41125"/>
    <cellStyle name="Normal 7 3 2 8 2" xfId="41126"/>
    <cellStyle name="Normal 7 3 2 9" xfId="41127"/>
    <cellStyle name="Normal 7 3 3" xfId="41128"/>
    <cellStyle name="Normal 7 3 3 2" xfId="41129"/>
    <cellStyle name="Normal 7 3 3 2 2" xfId="41130"/>
    <cellStyle name="Normal 7 3 3 2 2 2" xfId="41131"/>
    <cellStyle name="Normal 7 3 3 2 2 2 2" xfId="41132"/>
    <cellStyle name="Normal 7 3 3 2 2 3" xfId="41133"/>
    <cellStyle name="Normal 7 3 3 2 2 3 2" xfId="41134"/>
    <cellStyle name="Normal 7 3 3 2 2 4" xfId="41135"/>
    <cellStyle name="Normal 7 3 3 2 3" xfId="41136"/>
    <cellStyle name="Normal 7 3 3 2 3 2" xfId="41137"/>
    <cellStyle name="Normal 7 3 3 2 4" xfId="41138"/>
    <cellStyle name="Normal 7 3 3 2 4 2" xfId="41139"/>
    <cellStyle name="Normal 7 3 3 2 5" xfId="41140"/>
    <cellStyle name="Normal 7 3 3 3" xfId="41141"/>
    <cellStyle name="Normal 7 3 3 3 2" xfId="41142"/>
    <cellStyle name="Normal 7 3 3 3 2 2" xfId="41143"/>
    <cellStyle name="Normal 7 3 3 3 3" xfId="41144"/>
    <cellStyle name="Normal 7 3 3 3 3 2" xfId="41145"/>
    <cellStyle name="Normal 7 3 3 3 4" xfId="41146"/>
    <cellStyle name="Normal 7 3 3 4" xfId="41147"/>
    <cellStyle name="Normal 7 3 3 4 2" xfId="41148"/>
    <cellStyle name="Normal 7 3 3 5" xfId="41149"/>
    <cellStyle name="Normal 7 3 3 5 2" xfId="41150"/>
    <cellStyle name="Normal 7 3 3 6" xfId="41151"/>
    <cellStyle name="Normal 7 3 4" xfId="41152"/>
    <cellStyle name="Normal 7 3 4 2" xfId="41153"/>
    <cellStyle name="Normal 7 3 4 2 2" xfId="41154"/>
    <cellStyle name="Normal 7 3 4 2 2 2" xfId="41155"/>
    <cellStyle name="Normal 7 3 4 2 2 2 2" xfId="41156"/>
    <cellStyle name="Normal 7 3 4 2 2 3" xfId="41157"/>
    <cellStyle name="Normal 7 3 4 2 2 3 2" xfId="41158"/>
    <cellStyle name="Normal 7 3 4 2 2 4" xfId="41159"/>
    <cellStyle name="Normal 7 3 4 2 3" xfId="41160"/>
    <cellStyle name="Normal 7 3 4 2 3 2" xfId="41161"/>
    <cellStyle name="Normal 7 3 4 2 4" xfId="41162"/>
    <cellStyle name="Normal 7 3 4 2 4 2" xfId="41163"/>
    <cellStyle name="Normal 7 3 4 2 5" xfId="41164"/>
    <cellStyle name="Normal 7 3 4 3" xfId="41165"/>
    <cellStyle name="Normal 7 3 4 3 2" xfId="41166"/>
    <cellStyle name="Normal 7 3 4 3 2 2" xfId="41167"/>
    <cellStyle name="Normal 7 3 4 3 3" xfId="41168"/>
    <cellStyle name="Normal 7 3 4 3 3 2" xfId="41169"/>
    <cellStyle name="Normal 7 3 4 3 4" xfId="41170"/>
    <cellStyle name="Normal 7 3 4 4" xfId="41171"/>
    <cellStyle name="Normal 7 3 4 4 2" xfId="41172"/>
    <cellStyle name="Normal 7 3 4 5" xfId="41173"/>
    <cellStyle name="Normal 7 3 4 5 2" xfId="41174"/>
    <cellStyle name="Normal 7 3 4 6" xfId="41175"/>
    <cellStyle name="Normal 7 3 5" xfId="41176"/>
    <cellStyle name="Normal 7 3 5 2" xfId="41177"/>
    <cellStyle name="Normal 7 3 5 2 2" xfId="41178"/>
    <cellStyle name="Normal 7 3 5 2 2 2" xfId="41179"/>
    <cellStyle name="Normal 7 3 5 2 2 2 2" xfId="41180"/>
    <cellStyle name="Normal 7 3 5 2 2 3" xfId="41181"/>
    <cellStyle name="Normal 7 3 5 2 2 3 2" xfId="41182"/>
    <cellStyle name="Normal 7 3 5 2 2 4" xfId="41183"/>
    <cellStyle name="Normal 7 3 5 2 3" xfId="41184"/>
    <cellStyle name="Normal 7 3 5 2 3 2" xfId="41185"/>
    <cellStyle name="Normal 7 3 5 2 4" xfId="41186"/>
    <cellStyle name="Normal 7 3 5 2 4 2" xfId="41187"/>
    <cellStyle name="Normal 7 3 5 2 5" xfId="41188"/>
    <cellStyle name="Normal 7 3 5 3" xfId="41189"/>
    <cellStyle name="Normal 7 3 5 3 2" xfId="41190"/>
    <cellStyle name="Normal 7 3 5 3 2 2" xfId="41191"/>
    <cellStyle name="Normal 7 3 5 3 3" xfId="41192"/>
    <cellStyle name="Normal 7 3 5 3 3 2" xfId="41193"/>
    <cellStyle name="Normal 7 3 5 3 4" xfId="41194"/>
    <cellStyle name="Normal 7 3 5 4" xfId="41195"/>
    <cellStyle name="Normal 7 3 5 4 2" xfId="41196"/>
    <cellStyle name="Normal 7 3 5 5" xfId="41197"/>
    <cellStyle name="Normal 7 3 5 5 2" xfId="41198"/>
    <cellStyle name="Normal 7 3 5 6" xfId="41199"/>
    <cellStyle name="Normal 7 3 6" xfId="41200"/>
    <cellStyle name="Normal 7 3 6 2" xfId="41201"/>
    <cellStyle name="Normal 7 3 6 2 2" xfId="41202"/>
    <cellStyle name="Normal 7 3 6 2 2 2" xfId="41203"/>
    <cellStyle name="Normal 7 3 6 2 3" xfId="41204"/>
    <cellStyle name="Normal 7 3 6 2 3 2" xfId="41205"/>
    <cellStyle name="Normal 7 3 6 2 4" xfId="41206"/>
    <cellStyle name="Normal 7 3 6 3" xfId="41207"/>
    <cellStyle name="Normal 7 3 6 3 2" xfId="41208"/>
    <cellStyle name="Normal 7 3 6 4" xfId="41209"/>
    <cellStyle name="Normal 7 3 6 4 2" xfId="41210"/>
    <cellStyle name="Normal 7 3 6 5" xfId="41211"/>
    <cellStyle name="Normal 7 3 7" xfId="41212"/>
    <cellStyle name="Normal 7 3 7 2" xfId="41213"/>
    <cellStyle name="Normal 7 3 7 2 2" xfId="41214"/>
    <cellStyle name="Normal 7 3 7 3" xfId="41215"/>
    <cellStyle name="Normal 7 3 7 3 2" xfId="41216"/>
    <cellStyle name="Normal 7 3 7 4" xfId="41217"/>
    <cellStyle name="Normal 7 3 8" xfId="41218"/>
    <cellStyle name="Normal 7 3 8 2" xfId="41219"/>
    <cellStyle name="Normal 7 3 9" xfId="41220"/>
    <cellStyle name="Normal 7 3 9 2" xfId="41221"/>
    <cellStyle name="Normal 7 30" xfId="41222"/>
    <cellStyle name="Normal 7 31" xfId="41223"/>
    <cellStyle name="Normal 7 32" xfId="41224"/>
    <cellStyle name="Normal 7 32 2" xfId="41225"/>
    <cellStyle name="Normal 7 32 2 2" xfId="41226"/>
    <cellStyle name="Normal 7 32 2 2 2" xfId="41227"/>
    <cellStyle name="Normal 7 32 2 2 2 2" xfId="41228"/>
    <cellStyle name="Normal 7 32 2 2 2 2 2" xfId="41229"/>
    <cellStyle name="Normal 7 32 2 2 2 3" xfId="41230"/>
    <cellStyle name="Normal 7 32 2 2 2 3 2" xfId="41231"/>
    <cellStyle name="Normal 7 32 2 2 2 4" xfId="41232"/>
    <cellStyle name="Normal 7 32 2 2 3" xfId="41233"/>
    <cellStyle name="Normal 7 32 2 2 3 2" xfId="41234"/>
    <cellStyle name="Normal 7 32 2 2 4" xfId="41235"/>
    <cellStyle name="Normal 7 32 2 2 4 2" xfId="41236"/>
    <cellStyle name="Normal 7 32 2 2 5" xfId="41237"/>
    <cellStyle name="Normal 7 32 2 3" xfId="41238"/>
    <cellStyle name="Normal 7 32 2 3 2" xfId="41239"/>
    <cellStyle name="Normal 7 32 2 3 2 2" xfId="41240"/>
    <cellStyle name="Normal 7 32 2 3 3" xfId="41241"/>
    <cellStyle name="Normal 7 32 2 3 3 2" xfId="41242"/>
    <cellStyle name="Normal 7 32 2 3 4" xfId="41243"/>
    <cellStyle name="Normal 7 32 2 4" xfId="41244"/>
    <cellStyle name="Normal 7 32 2 4 2" xfId="41245"/>
    <cellStyle name="Normal 7 32 2 5" xfId="41246"/>
    <cellStyle name="Normal 7 32 2 5 2" xfId="41247"/>
    <cellStyle name="Normal 7 32 2 6" xfId="41248"/>
    <cellStyle name="Normal 7 32 3" xfId="41249"/>
    <cellStyle name="Normal 7 32 3 2" xfId="41250"/>
    <cellStyle name="Normal 7 32 3 2 2" xfId="41251"/>
    <cellStyle name="Normal 7 32 3 2 2 2" xfId="41252"/>
    <cellStyle name="Normal 7 32 3 2 2 2 2" xfId="41253"/>
    <cellStyle name="Normal 7 32 3 2 2 3" xfId="41254"/>
    <cellStyle name="Normal 7 32 3 2 2 3 2" xfId="41255"/>
    <cellStyle name="Normal 7 32 3 2 2 4" xfId="41256"/>
    <cellStyle name="Normal 7 32 3 2 3" xfId="41257"/>
    <cellStyle name="Normal 7 32 3 2 3 2" xfId="41258"/>
    <cellStyle name="Normal 7 32 3 2 4" xfId="41259"/>
    <cellStyle name="Normal 7 32 3 2 4 2" xfId="41260"/>
    <cellStyle name="Normal 7 32 3 2 5" xfId="41261"/>
    <cellStyle name="Normal 7 32 3 3" xfId="41262"/>
    <cellStyle name="Normal 7 32 3 3 2" xfId="41263"/>
    <cellStyle name="Normal 7 32 3 3 2 2" xfId="41264"/>
    <cellStyle name="Normal 7 32 3 3 3" xfId="41265"/>
    <cellStyle name="Normal 7 32 3 3 3 2" xfId="41266"/>
    <cellStyle name="Normal 7 32 3 3 4" xfId="41267"/>
    <cellStyle name="Normal 7 32 3 4" xfId="41268"/>
    <cellStyle name="Normal 7 32 3 4 2" xfId="41269"/>
    <cellStyle name="Normal 7 32 3 5" xfId="41270"/>
    <cellStyle name="Normal 7 32 3 5 2" xfId="41271"/>
    <cellStyle name="Normal 7 32 3 6" xfId="41272"/>
    <cellStyle name="Normal 7 32 4" xfId="41273"/>
    <cellStyle name="Normal 7 32 4 2" xfId="41274"/>
    <cellStyle name="Normal 7 32 4 2 2" xfId="41275"/>
    <cellStyle name="Normal 7 32 4 2 2 2" xfId="41276"/>
    <cellStyle name="Normal 7 32 4 2 2 2 2" xfId="41277"/>
    <cellStyle name="Normal 7 32 4 2 2 3" xfId="41278"/>
    <cellStyle name="Normal 7 32 4 2 2 3 2" xfId="41279"/>
    <cellStyle name="Normal 7 32 4 2 2 4" xfId="41280"/>
    <cellStyle name="Normal 7 32 4 2 3" xfId="41281"/>
    <cellStyle name="Normal 7 32 4 2 3 2" xfId="41282"/>
    <cellStyle name="Normal 7 32 4 2 4" xfId="41283"/>
    <cellStyle name="Normal 7 32 4 2 4 2" xfId="41284"/>
    <cellStyle name="Normal 7 32 4 2 5" xfId="41285"/>
    <cellStyle name="Normal 7 32 4 3" xfId="41286"/>
    <cellStyle name="Normal 7 32 4 3 2" xfId="41287"/>
    <cellStyle name="Normal 7 32 4 3 2 2" xfId="41288"/>
    <cellStyle name="Normal 7 32 4 3 3" xfId="41289"/>
    <cellStyle name="Normal 7 32 4 3 3 2" xfId="41290"/>
    <cellStyle name="Normal 7 32 4 3 4" xfId="41291"/>
    <cellStyle name="Normal 7 32 4 4" xfId="41292"/>
    <cellStyle name="Normal 7 32 4 4 2" xfId="41293"/>
    <cellStyle name="Normal 7 32 4 5" xfId="41294"/>
    <cellStyle name="Normal 7 32 4 5 2" xfId="41295"/>
    <cellStyle name="Normal 7 32 4 6" xfId="41296"/>
    <cellStyle name="Normal 7 32 5" xfId="41297"/>
    <cellStyle name="Normal 7 32 5 2" xfId="41298"/>
    <cellStyle name="Normal 7 32 5 2 2" xfId="41299"/>
    <cellStyle name="Normal 7 32 5 2 2 2" xfId="41300"/>
    <cellStyle name="Normal 7 32 5 2 3" xfId="41301"/>
    <cellStyle name="Normal 7 32 5 2 3 2" xfId="41302"/>
    <cellStyle name="Normal 7 32 5 2 4" xfId="41303"/>
    <cellStyle name="Normal 7 32 5 3" xfId="41304"/>
    <cellStyle name="Normal 7 32 5 3 2" xfId="41305"/>
    <cellStyle name="Normal 7 32 5 4" xfId="41306"/>
    <cellStyle name="Normal 7 32 5 4 2" xfId="41307"/>
    <cellStyle name="Normal 7 32 5 5" xfId="41308"/>
    <cellStyle name="Normal 7 32 6" xfId="41309"/>
    <cellStyle name="Normal 7 32 6 2" xfId="41310"/>
    <cellStyle name="Normal 7 32 6 2 2" xfId="41311"/>
    <cellStyle name="Normal 7 32 6 3" xfId="41312"/>
    <cellStyle name="Normal 7 32 6 3 2" xfId="41313"/>
    <cellStyle name="Normal 7 32 6 4" xfId="41314"/>
    <cellStyle name="Normal 7 32 7" xfId="41315"/>
    <cellStyle name="Normal 7 32 7 2" xfId="41316"/>
    <cellStyle name="Normal 7 32 8" xfId="41317"/>
    <cellStyle name="Normal 7 32 8 2" xfId="41318"/>
    <cellStyle name="Normal 7 32 9" xfId="41319"/>
    <cellStyle name="Normal 7 33" xfId="41320"/>
    <cellStyle name="Normal 7 33 2" xfId="41321"/>
    <cellStyle name="Normal 7 33 2 2" xfId="41322"/>
    <cellStyle name="Normal 7 33 2 2 2" xfId="41323"/>
    <cellStyle name="Normal 7 33 2 2 2 2" xfId="41324"/>
    <cellStyle name="Normal 7 33 2 2 3" xfId="41325"/>
    <cellStyle name="Normal 7 33 2 2 3 2" xfId="41326"/>
    <cellStyle name="Normal 7 33 2 2 4" xfId="41327"/>
    <cellStyle name="Normal 7 33 2 3" xfId="41328"/>
    <cellStyle name="Normal 7 33 2 3 2" xfId="41329"/>
    <cellStyle name="Normal 7 33 2 4" xfId="41330"/>
    <cellStyle name="Normal 7 33 2 4 2" xfId="41331"/>
    <cellStyle name="Normal 7 33 2 5" xfId="41332"/>
    <cellStyle name="Normal 7 33 3" xfId="41333"/>
    <cellStyle name="Normal 7 33 3 2" xfId="41334"/>
    <cellStyle name="Normal 7 33 3 2 2" xfId="41335"/>
    <cellStyle name="Normal 7 33 3 3" xfId="41336"/>
    <cellStyle name="Normal 7 33 3 3 2" xfId="41337"/>
    <cellStyle name="Normal 7 33 3 4" xfId="41338"/>
    <cellStyle name="Normal 7 33 4" xfId="41339"/>
    <cellStyle name="Normal 7 33 4 2" xfId="41340"/>
    <cellStyle name="Normal 7 33 5" xfId="41341"/>
    <cellStyle name="Normal 7 33 5 2" xfId="41342"/>
    <cellStyle name="Normal 7 33 6" xfId="41343"/>
    <cellStyle name="Normal 7 34" xfId="41344"/>
    <cellStyle name="Normal 7 34 2" xfId="41345"/>
    <cellStyle name="Normal 7 34 2 2" xfId="41346"/>
    <cellStyle name="Normal 7 34 2 2 2" xfId="41347"/>
    <cellStyle name="Normal 7 34 2 2 2 2" xfId="41348"/>
    <cellStyle name="Normal 7 34 2 2 3" xfId="41349"/>
    <cellStyle name="Normal 7 34 2 2 3 2" xfId="41350"/>
    <cellStyle name="Normal 7 34 2 2 4" xfId="41351"/>
    <cellStyle name="Normal 7 34 2 3" xfId="41352"/>
    <cellStyle name="Normal 7 34 2 3 2" xfId="41353"/>
    <cellStyle name="Normal 7 34 2 4" xfId="41354"/>
    <cellStyle name="Normal 7 34 2 4 2" xfId="41355"/>
    <cellStyle name="Normal 7 34 2 5" xfId="41356"/>
    <cellStyle name="Normal 7 34 3" xfId="41357"/>
    <cellStyle name="Normal 7 34 3 2" xfId="41358"/>
    <cellStyle name="Normal 7 34 3 2 2" xfId="41359"/>
    <cellStyle name="Normal 7 34 3 3" xfId="41360"/>
    <cellStyle name="Normal 7 34 3 3 2" xfId="41361"/>
    <cellStyle name="Normal 7 34 3 4" xfId="41362"/>
    <cellStyle name="Normal 7 34 4" xfId="41363"/>
    <cellStyle name="Normal 7 34 4 2" xfId="41364"/>
    <cellStyle name="Normal 7 34 5" xfId="41365"/>
    <cellStyle name="Normal 7 34 5 2" xfId="41366"/>
    <cellStyle name="Normal 7 34 6" xfId="41367"/>
    <cellStyle name="Normal 7 35" xfId="41368"/>
    <cellStyle name="Normal 7 35 2" xfId="41369"/>
    <cellStyle name="Normal 7 35 2 2" xfId="41370"/>
    <cellStyle name="Normal 7 35 2 2 2" xfId="41371"/>
    <cellStyle name="Normal 7 35 2 2 2 2" xfId="41372"/>
    <cellStyle name="Normal 7 35 2 2 3" xfId="41373"/>
    <cellStyle name="Normal 7 35 2 2 3 2" xfId="41374"/>
    <cellStyle name="Normal 7 35 2 2 4" xfId="41375"/>
    <cellStyle name="Normal 7 35 2 3" xfId="41376"/>
    <cellStyle name="Normal 7 35 2 3 2" xfId="41377"/>
    <cellStyle name="Normal 7 35 2 4" xfId="41378"/>
    <cellStyle name="Normal 7 35 2 4 2" xfId="41379"/>
    <cellStyle name="Normal 7 35 2 5" xfId="41380"/>
    <cellStyle name="Normal 7 35 3" xfId="41381"/>
    <cellStyle name="Normal 7 35 3 2" xfId="41382"/>
    <cellStyle name="Normal 7 35 3 2 2" xfId="41383"/>
    <cellStyle name="Normal 7 35 3 3" xfId="41384"/>
    <cellStyle name="Normal 7 35 3 3 2" xfId="41385"/>
    <cellStyle name="Normal 7 35 3 4" xfId="41386"/>
    <cellStyle name="Normal 7 35 4" xfId="41387"/>
    <cellStyle name="Normal 7 35 4 2" xfId="41388"/>
    <cellStyle name="Normal 7 35 5" xfId="41389"/>
    <cellStyle name="Normal 7 35 5 2" xfId="41390"/>
    <cellStyle name="Normal 7 35 6" xfId="41391"/>
    <cellStyle name="Normal 7 36" xfId="41392"/>
    <cellStyle name="Normal 7 36 2" xfId="41393"/>
    <cellStyle name="Normal 7 36 2 2" xfId="41394"/>
    <cellStyle name="Normal 7 36 2 2 2" xfId="41395"/>
    <cellStyle name="Normal 7 36 2 3" xfId="41396"/>
    <cellStyle name="Normal 7 36 2 3 2" xfId="41397"/>
    <cellStyle name="Normal 7 36 2 4" xfId="41398"/>
    <cellStyle name="Normal 7 36 3" xfId="41399"/>
    <cellStyle name="Normal 7 36 3 2" xfId="41400"/>
    <cellStyle name="Normal 7 36 4" xfId="41401"/>
    <cellStyle name="Normal 7 36 4 2" xfId="41402"/>
    <cellStyle name="Normal 7 36 5" xfId="41403"/>
    <cellStyle name="Normal 7 37" xfId="41404"/>
    <cellStyle name="Normal 7 37 2" xfId="41405"/>
    <cellStyle name="Normal 7 37 2 2" xfId="41406"/>
    <cellStyle name="Normal 7 37 3" xfId="41407"/>
    <cellStyle name="Normal 7 37 3 2" xfId="41408"/>
    <cellStyle name="Normal 7 37 4" xfId="41409"/>
    <cellStyle name="Normal 7 38" xfId="41410"/>
    <cellStyle name="Normal 7 38 2" xfId="41411"/>
    <cellStyle name="Normal 7 39" xfId="41412"/>
    <cellStyle name="Normal 7 39 2" xfId="41413"/>
    <cellStyle name="Normal 7 4" xfId="41414"/>
    <cellStyle name="Normal 7 4 10" xfId="41415"/>
    <cellStyle name="Normal 7 4 2" xfId="41416"/>
    <cellStyle name="Normal 7 4 2 2" xfId="41417"/>
    <cellStyle name="Normal 7 4 2 2 2" xfId="41418"/>
    <cellStyle name="Normal 7 4 2 2 2 2" xfId="41419"/>
    <cellStyle name="Normal 7 4 2 2 2 2 2" xfId="41420"/>
    <cellStyle name="Normal 7 4 2 2 2 2 2 2" xfId="41421"/>
    <cellStyle name="Normal 7 4 2 2 2 2 3" xfId="41422"/>
    <cellStyle name="Normal 7 4 2 2 2 2 3 2" xfId="41423"/>
    <cellStyle name="Normal 7 4 2 2 2 2 4" xfId="41424"/>
    <cellStyle name="Normal 7 4 2 2 2 3" xfId="41425"/>
    <cellStyle name="Normal 7 4 2 2 2 3 2" xfId="41426"/>
    <cellStyle name="Normal 7 4 2 2 2 4" xfId="41427"/>
    <cellStyle name="Normal 7 4 2 2 2 4 2" xfId="41428"/>
    <cellStyle name="Normal 7 4 2 2 2 5" xfId="41429"/>
    <cellStyle name="Normal 7 4 2 2 3" xfId="41430"/>
    <cellStyle name="Normal 7 4 2 2 3 2" xfId="41431"/>
    <cellStyle name="Normal 7 4 2 2 3 2 2" xfId="41432"/>
    <cellStyle name="Normal 7 4 2 2 3 3" xfId="41433"/>
    <cellStyle name="Normal 7 4 2 2 3 3 2" xfId="41434"/>
    <cellStyle name="Normal 7 4 2 2 3 4" xfId="41435"/>
    <cellStyle name="Normal 7 4 2 2 4" xfId="41436"/>
    <cellStyle name="Normal 7 4 2 2 4 2" xfId="41437"/>
    <cellStyle name="Normal 7 4 2 2 5" xfId="41438"/>
    <cellStyle name="Normal 7 4 2 2 5 2" xfId="41439"/>
    <cellStyle name="Normal 7 4 2 2 6" xfId="41440"/>
    <cellStyle name="Normal 7 4 2 3" xfId="41441"/>
    <cellStyle name="Normal 7 4 2 3 2" xfId="41442"/>
    <cellStyle name="Normal 7 4 2 3 2 2" xfId="41443"/>
    <cellStyle name="Normal 7 4 2 3 2 2 2" xfId="41444"/>
    <cellStyle name="Normal 7 4 2 3 2 2 2 2" xfId="41445"/>
    <cellStyle name="Normal 7 4 2 3 2 2 3" xfId="41446"/>
    <cellStyle name="Normal 7 4 2 3 2 2 3 2" xfId="41447"/>
    <cellStyle name="Normal 7 4 2 3 2 2 4" xfId="41448"/>
    <cellStyle name="Normal 7 4 2 3 2 3" xfId="41449"/>
    <cellStyle name="Normal 7 4 2 3 2 3 2" xfId="41450"/>
    <cellStyle name="Normal 7 4 2 3 2 4" xfId="41451"/>
    <cellStyle name="Normal 7 4 2 3 2 4 2" xfId="41452"/>
    <cellStyle name="Normal 7 4 2 3 2 5" xfId="41453"/>
    <cellStyle name="Normal 7 4 2 3 3" xfId="41454"/>
    <cellStyle name="Normal 7 4 2 3 3 2" xfId="41455"/>
    <cellStyle name="Normal 7 4 2 3 3 2 2" xfId="41456"/>
    <cellStyle name="Normal 7 4 2 3 3 3" xfId="41457"/>
    <cellStyle name="Normal 7 4 2 3 3 3 2" xfId="41458"/>
    <cellStyle name="Normal 7 4 2 3 3 4" xfId="41459"/>
    <cellStyle name="Normal 7 4 2 3 4" xfId="41460"/>
    <cellStyle name="Normal 7 4 2 3 4 2" xfId="41461"/>
    <cellStyle name="Normal 7 4 2 3 5" xfId="41462"/>
    <cellStyle name="Normal 7 4 2 3 5 2" xfId="41463"/>
    <cellStyle name="Normal 7 4 2 3 6" xfId="41464"/>
    <cellStyle name="Normal 7 4 2 4" xfId="41465"/>
    <cellStyle name="Normal 7 4 2 4 2" xfId="41466"/>
    <cellStyle name="Normal 7 4 2 4 2 2" xfId="41467"/>
    <cellStyle name="Normal 7 4 2 4 2 2 2" xfId="41468"/>
    <cellStyle name="Normal 7 4 2 4 2 2 2 2" xfId="41469"/>
    <cellStyle name="Normal 7 4 2 4 2 2 3" xfId="41470"/>
    <cellStyle name="Normal 7 4 2 4 2 2 3 2" xfId="41471"/>
    <cellStyle name="Normal 7 4 2 4 2 2 4" xfId="41472"/>
    <cellStyle name="Normal 7 4 2 4 2 3" xfId="41473"/>
    <cellStyle name="Normal 7 4 2 4 2 3 2" xfId="41474"/>
    <cellStyle name="Normal 7 4 2 4 2 4" xfId="41475"/>
    <cellStyle name="Normal 7 4 2 4 2 4 2" xfId="41476"/>
    <cellStyle name="Normal 7 4 2 4 2 5" xfId="41477"/>
    <cellStyle name="Normal 7 4 2 4 3" xfId="41478"/>
    <cellStyle name="Normal 7 4 2 4 3 2" xfId="41479"/>
    <cellStyle name="Normal 7 4 2 4 3 2 2" xfId="41480"/>
    <cellStyle name="Normal 7 4 2 4 3 3" xfId="41481"/>
    <cellStyle name="Normal 7 4 2 4 3 3 2" xfId="41482"/>
    <cellStyle name="Normal 7 4 2 4 3 4" xfId="41483"/>
    <cellStyle name="Normal 7 4 2 4 4" xfId="41484"/>
    <cellStyle name="Normal 7 4 2 4 4 2" xfId="41485"/>
    <cellStyle name="Normal 7 4 2 4 5" xfId="41486"/>
    <cellStyle name="Normal 7 4 2 4 5 2" xfId="41487"/>
    <cellStyle name="Normal 7 4 2 4 6" xfId="41488"/>
    <cellStyle name="Normal 7 4 2 5" xfId="41489"/>
    <cellStyle name="Normal 7 4 2 5 2" xfId="41490"/>
    <cellStyle name="Normal 7 4 2 5 2 2" xfId="41491"/>
    <cellStyle name="Normal 7 4 2 5 2 2 2" xfId="41492"/>
    <cellStyle name="Normal 7 4 2 5 2 3" xfId="41493"/>
    <cellStyle name="Normal 7 4 2 5 2 3 2" xfId="41494"/>
    <cellStyle name="Normal 7 4 2 5 2 4" xfId="41495"/>
    <cellStyle name="Normal 7 4 2 5 3" xfId="41496"/>
    <cellStyle name="Normal 7 4 2 5 3 2" xfId="41497"/>
    <cellStyle name="Normal 7 4 2 5 4" xfId="41498"/>
    <cellStyle name="Normal 7 4 2 5 4 2" xfId="41499"/>
    <cellStyle name="Normal 7 4 2 5 5" xfId="41500"/>
    <cellStyle name="Normal 7 4 2 6" xfId="41501"/>
    <cellStyle name="Normal 7 4 2 6 2" xfId="41502"/>
    <cellStyle name="Normal 7 4 2 6 2 2" xfId="41503"/>
    <cellStyle name="Normal 7 4 2 6 3" xfId="41504"/>
    <cellStyle name="Normal 7 4 2 6 3 2" xfId="41505"/>
    <cellStyle name="Normal 7 4 2 6 4" xfId="41506"/>
    <cellStyle name="Normal 7 4 2 7" xfId="41507"/>
    <cellStyle name="Normal 7 4 2 7 2" xfId="41508"/>
    <cellStyle name="Normal 7 4 2 8" xfId="41509"/>
    <cellStyle name="Normal 7 4 2 8 2" xfId="41510"/>
    <cellStyle name="Normal 7 4 2 9" xfId="41511"/>
    <cellStyle name="Normal 7 4 3" xfId="41512"/>
    <cellStyle name="Normal 7 4 3 2" xfId="41513"/>
    <cellStyle name="Normal 7 4 3 2 2" xfId="41514"/>
    <cellStyle name="Normal 7 4 3 2 2 2" xfId="41515"/>
    <cellStyle name="Normal 7 4 3 2 2 2 2" xfId="41516"/>
    <cellStyle name="Normal 7 4 3 2 2 3" xfId="41517"/>
    <cellStyle name="Normal 7 4 3 2 2 3 2" xfId="41518"/>
    <cellStyle name="Normal 7 4 3 2 2 4" xfId="41519"/>
    <cellStyle name="Normal 7 4 3 2 3" xfId="41520"/>
    <cellStyle name="Normal 7 4 3 2 3 2" xfId="41521"/>
    <cellStyle name="Normal 7 4 3 2 4" xfId="41522"/>
    <cellStyle name="Normal 7 4 3 2 4 2" xfId="41523"/>
    <cellStyle name="Normal 7 4 3 2 5" xfId="41524"/>
    <cellStyle name="Normal 7 4 3 3" xfId="41525"/>
    <cellStyle name="Normal 7 4 3 3 2" xfId="41526"/>
    <cellStyle name="Normal 7 4 3 3 2 2" xfId="41527"/>
    <cellStyle name="Normal 7 4 3 3 3" xfId="41528"/>
    <cellStyle name="Normal 7 4 3 3 3 2" xfId="41529"/>
    <cellStyle name="Normal 7 4 3 3 4" xfId="41530"/>
    <cellStyle name="Normal 7 4 3 4" xfId="41531"/>
    <cellStyle name="Normal 7 4 3 4 2" xfId="41532"/>
    <cellStyle name="Normal 7 4 3 5" xfId="41533"/>
    <cellStyle name="Normal 7 4 3 5 2" xfId="41534"/>
    <cellStyle name="Normal 7 4 3 6" xfId="41535"/>
    <cellStyle name="Normal 7 4 4" xfId="41536"/>
    <cellStyle name="Normal 7 4 4 2" xfId="41537"/>
    <cellStyle name="Normal 7 4 4 2 2" xfId="41538"/>
    <cellStyle name="Normal 7 4 4 2 2 2" xfId="41539"/>
    <cellStyle name="Normal 7 4 4 2 2 2 2" xfId="41540"/>
    <cellStyle name="Normal 7 4 4 2 2 3" xfId="41541"/>
    <cellStyle name="Normal 7 4 4 2 2 3 2" xfId="41542"/>
    <cellStyle name="Normal 7 4 4 2 2 4" xfId="41543"/>
    <cellStyle name="Normal 7 4 4 2 3" xfId="41544"/>
    <cellStyle name="Normal 7 4 4 2 3 2" xfId="41545"/>
    <cellStyle name="Normal 7 4 4 2 4" xfId="41546"/>
    <cellStyle name="Normal 7 4 4 2 4 2" xfId="41547"/>
    <cellStyle name="Normal 7 4 4 2 5" xfId="41548"/>
    <cellStyle name="Normal 7 4 4 3" xfId="41549"/>
    <cellStyle name="Normal 7 4 4 3 2" xfId="41550"/>
    <cellStyle name="Normal 7 4 4 3 2 2" xfId="41551"/>
    <cellStyle name="Normal 7 4 4 3 3" xfId="41552"/>
    <cellStyle name="Normal 7 4 4 3 3 2" xfId="41553"/>
    <cellStyle name="Normal 7 4 4 3 4" xfId="41554"/>
    <cellStyle name="Normal 7 4 4 4" xfId="41555"/>
    <cellStyle name="Normal 7 4 4 4 2" xfId="41556"/>
    <cellStyle name="Normal 7 4 4 5" xfId="41557"/>
    <cellStyle name="Normal 7 4 4 5 2" xfId="41558"/>
    <cellStyle name="Normal 7 4 4 6" xfId="41559"/>
    <cellStyle name="Normal 7 4 5" xfId="41560"/>
    <cellStyle name="Normal 7 4 5 2" xfId="41561"/>
    <cellStyle name="Normal 7 4 5 2 2" xfId="41562"/>
    <cellStyle name="Normal 7 4 5 2 2 2" xfId="41563"/>
    <cellStyle name="Normal 7 4 5 2 2 2 2" xfId="41564"/>
    <cellStyle name="Normal 7 4 5 2 2 3" xfId="41565"/>
    <cellStyle name="Normal 7 4 5 2 2 3 2" xfId="41566"/>
    <cellStyle name="Normal 7 4 5 2 2 4" xfId="41567"/>
    <cellStyle name="Normal 7 4 5 2 3" xfId="41568"/>
    <cellStyle name="Normal 7 4 5 2 3 2" xfId="41569"/>
    <cellStyle name="Normal 7 4 5 2 4" xfId="41570"/>
    <cellStyle name="Normal 7 4 5 2 4 2" xfId="41571"/>
    <cellStyle name="Normal 7 4 5 2 5" xfId="41572"/>
    <cellStyle name="Normal 7 4 5 3" xfId="41573"/>
    <cellStyle name="Normal 7 4 5 3 2" xfId="41574"/>
    <cellStyle name="Normal 7 4 5 3 2 2" xfId="41575"/>
    <cellStyle name="Normal 7 4 5 3 3" xfId="41576"/>
    <cellStyle name="Normal 7 4 5 3 3 2" xfId="41577"/>
    <cellStyle name="Normal 7 4 5 3 4" xfId="41578"/>
    <cellStyle name="Normal 7 4 5 4" xfId="41579"/>
    <cellStyle name="Normal 7 4 5 4 2" xfId="41580"/>
    <cellStyle name="Normal 7 4 5 5" xfId="41581"/>
    <cellStyle name="Normal 7 4 5 5 2" xfId="41582"/>
    <cellStyle name="Normal 7 4 5 6" xfId="41583"/>
    <cellStyle name="Normal 7 4 6" xfId="41584"/>
    <cellStyle name="Normal 7 4 6 2" xfId="41585"/>
    <cellStyle name="Normal 7 4 6 2 2" xfId="41586"/>
    <cellStyle name="Normal 7 4 6 2 2 2" xfId="41587"/>
    <cellStyle name="Normal 7 4 6 2 3" xfId="41588"/>
    <cellStyle name="Normal 7 4 6 2 3 2" xfId="41589"/>
    <cellStyle name="Normal 7 4 6 2 4" xfId="41590"/>
    <cellStyle name="Normal 7 4 6 3" xfId="41591"/>
    <cellStyle name="Normal 7 4 6 3 2" xfId="41592"/>
    <cellStyle name="Normal 7 4 6 4" xfId="41593"/>
    <cellStyle name="Normal 7 4 6 4 2" xfId="41594"/>
    <cellStyle name="Normal 7 4 6 5" xfId="41595"/>
    <cellStyle name="Normal 7 4 7" xfId="41596"/>
    <cellStyle name="Normal 7 4 7 2" xfId="41597"/>
    <cellStyle name="Normal 7 4 7 2 2" xfId="41598"/>
    <cellStyle name="Normal 7 4 7 3" xfId="41599"/>
    <cellStyle name="Normal 7 4 7 3 2" xfId="41600"/>
    <cellStyle name="Normal 7 4 7 4" xfId="41601"/>
    <cellStyle name="Normal 7 4 8" xfId="41602"/>
    <cellStyle name="Normal 7 4 8 2" xfId="41603"/>
    <cellStyle name="Normal 7 4 9" xfId="41604"/>
    <cellStyle name="Normal 7 4 9 2" xfId="41605"/>
    <cellStyle name="Normal 7 40" xfId="41606"/>
    <cellStyle name="Normal 7 5" xfId="41607"/>
    <cellStyle name="Normal 7 5 10" xfId="41608"/>
    <cellStyle name="Normal 7 5 2" xfId="41609"/>
    <cellStyle name="Normal 7 5 2 2" xfId="41610"/>
    <cellStyle name="Normal 7 5 2 2 2" xfId="41611"/>
    <cellStyle name="Normal 7 5 2 2 2 2" xfId="41612"/>
    <cellStyle name="Normal 7 5 2 2 2 2 2" xfId="41613"/>
    <cellStyle name="Normal 7 5 2 2 2 2 2 2" xfId="41614"/>
    <cellStyle name="Normal 7 5 2 2 2 2 3" xfId="41615"/>
    <cellStyle name="Normal 7 5 2 2 2 2 3 2" xfId="41616"/>
    <cellStyle name="Normal 7 5 2 2 2 2 4" xfId="41617"/>
    <cellStyle name="Normal 7 5 2 2 2 3" xfId="41618"/>
    <cellStyle name="Normal 7 5 2 2 2 3 2" xfId="41619"/>
    <cellStyle name="Normal 7 5 2 2 2 4" xfId="41620"/>
    <cellStyle name="Normal 7 5 2 2 2 4 2" xfId="41621"/>
    <cellStyle name="Normal 7 5 2 2 2 5" xfId="41622"/>
    <cellStyle name="Normal 7 5 2 2 3" xfId="41623"/>
    <cellStyle name="Normal 7 5 2 2 3 2" xfId="41624"/>
    <cellStyle name="Normal 7 5 2 2 3 2 2" xfId="41625"/>
    <cellStyle name="Normal 7 5 2 2 3 3" xfId="41626"/>
    <cellStyle name="Normal 7 5 2 2 3 3 2" xfId="41627"/>
    <cellStyle name="Normal 7 5 2 2 3 4" xfId="41628"/>
    <cellStyle name="Normal 7 5 2 2 4" xfId="41629"/>
    <cellStyle name="Normal 7 5 2 2 4 2" xfId="41630"/>
    <cellStyle name="Normal 7 5 2 2 5" xfId="41631"/>
    <cellStyle name="Normal 7 5 2 2 5 2" xfId="41632"/>
    <cellStyle name="Normal 7 5 2 2 6" xfId="41633"/>
    <cellStyle name="Normal 7 5 2 3" xfId="41634"/>
    <cellStyle name="Normal 7 5 2 3 2" xfId="41635"/>
    <cellStyle name="Normal 7 5 2 3 2 2" xfId="41636"/>
    <cellStyle name="Normal 7 5 2 3 2 2 2" xfId="41637"/>
    <cellStyle name="Normal 7 5 2 3 2 2 2 2" xfId="41638"/>
    <cellStyle name="Normal 7 5 2 3 2 2 3" xfId="41639"/>
    <cellStyle name="Normal 7 5 2 3 2 2 3 2" xfId="41640"/>
    <cellStyle name="Normal 7 5 2 3 2 2 4" xfId="41641"/>
    <cellStyle name="Normal 7 5 2 3 2 3" xfId="41642"/>
    <cellStyle name="Normal 7 5 2 3 2 3 2" xfId="41643"/>
    <cellStyle name="Normal 7 5 2 3 2 4" xfId="41644"/>
    <cellStyle name="Normal 7 5 2 3 2 4 2" xfId="41645"/>
    <cellStyle name="Normal 7 5 2 3 2 5" xfId="41646"/>
    <cellStyle name="Normal 7 5 2 3 3" xfId="41647"/>
    <cellStyle name="Normal 7 5 2 3 3 2" xfId="41648"/>
    <cellStyle name="Normal 7 5 2 3 3 2 2" xfId="41649"/>
    <cellStyle name="Normal 7 5 2 3 3 3" xfId="41650"/>
    <cellStyle name="Normal 7 5 2 3 3 3 2" xfId="41651"/>
    <cellStyle name="Normal 7 5 2 3 3 4" xfId="41652"/>
    <cellStyle name="Normal 7 5 2 3 4" xfId="41653"/>
    <cellStyle name="Normal 7 5 2 3 4 2" xfId="41654"/>
    <cellStyle name="Normal 7 5 2 3 5" xfId="41655"/>
    <cellStyle name="Normal 7 5 2 3 5 2" xfId="41656"/>
    <cellStyle name="Normal 7 5 2 3 6" xfId="41657"/>
    <cellStyle name="Normal 7 5 2 4" xfId="41658"/>
    <cellStyle name="Normal 7 5 2 4 2" xfId="41659"/>
    <cellStyle name="Normal 7 5 2 4 2 2" xfId="41660"/>
    <cellStyle name="Normal 7 5 2 4 2 2 2" xfId="41661"/>
    <cellStyle name="Normal 7 5 2 4 2 2 2 2" xfId="41662"/>
    <cellStyle name="Normal 7 5 2 4 2 2 3" xfId="41663"/>
    <cellStyle name="Normal 7 5 2 4 2 2 3 2" xfId="41664"/>
    <cellStyle name="Normal 7 5 2 4 2 2 4" xfId="41665"/>
    <cellStyle name="Normal 7 5 2 4 2 3" xfId="41666"/>
    <cellStyle name="Normal 7 5 2 4 2 3 2" xfId="41667"/>
    <cellStyle name="Normal 7 5 2 4 2 4" xfId="41668"/>
    <cellStyle name="Normal 7 5 2 4 2 4 2" xfId="41669"/>
    <cellStyle name="Normal 7 5 2 4 2 5" xfId="41670"/>
    <cellStyle name="Normal 7 5 2 4 3" xfId="41671"/>
    <cellStyle name="Normal 7 5 2 4 3 2" xfId="41672"/>
    <cellStyle name="Normal 7 5 2 4 3 2 2" xfId="41673"/>
    <cellStyle name="Normal 7 5 2 4 3 3" xfId="41674"/>
    <cellStyle name="Normal 7 5 2 4 3 3 2" xfId="41675"/>
    <cellStyle name="Normal 7 5 2 4 3 4" xfId="41676"/>
    <cellStyle name="Normal 7 5 2 4 4" xfId="41677"/>
    <cellStyle name="Normal 7 5 2 4 4 2" xfId="41678"/>
    <cellStyle name="Normal 7 5 2 4 5" xfId="41679"/>
    <cellStyle name="Normal 7 5 2 4 5 2" xfId="41680"/>
    <cellStyle name="Normal 7 5 2 4 6" xfId="41681"/>
    <cellStyle name="Normal 7 5 2 5" xfId="41682"/>
    <cellStyle name="Normal 7 5 2 5 2" xfId="41683"/>
    <cellStyle name="Normal 7 5 2 5 2 2" xfId="41684"/>
    <cellStyle name="Normal 7 5 2 5 2 2 2" xfId="41685"/>
    <cellStyle name="Normal 7 5 2 5 2 3" xfId="41686"/>
    <cellStyle name="Normal 7 5 2 5 2 3 2" xfId="41687"/>
    <cellStyle name="Normal 7 5 2 5 2 4" xfId="41688"/>
    <cellStyle name="Normal 7 5 2 5 3" xfId="41689"/>
    <cellStyle name="Normal 7 5 2 5 3 2" xfId="41690"/>
    <cellStyle name="Normal 7 5 2 5 4" xfId="41691"/>
    <cellStyle name="Normal 7 5 2 5 4 2" xfId="41692"/>
    <cellStyle name="Normal 7 5 2 5 5" xfId="41693"/>
    <cellStyle name="Normal 7 5 2 6" xfId="41694"/>
    <cellStyle name="Normal 7 5 2 6 2" xfId="41695"/>
    <cellStyle name="Normal 7 5 2 6 2 2" xfId="41696"/>
    <cellStyle name="Normal 7 5 2 6 3" xfId="41697"/>
    <cellStyle name="Normal 7 5 2 6 3 2" xfId="41698"/>
    <cellStyle name="Normal 7 5 2 6 4" xfId="41699"/>
    <cellStyle name="Normal 7 5 2 7" xfId="41700"/>
    <cellStyle name="Normal 7 5 2 7 2" xfId="41701"/>
    <cellStyle name="Normal 7 5 2 8" xfId="41702"/>
    <cellStyle name="Normal 7 5 2 8 2" xfId="41703"/>
    <cellStyle name="Normal 7 5 2 9" xfId="41704"/>
    <cellStyle name="Normal 7 5 3" xfId="41705"/>
    <cellStyle name="Normal 7 5 3 2" xfId="41706"/>
    <cellStyle name="Normal 7 5 3 2 2" xfId="41707"/>
    <cellStyle name="Normal 7 5 3 2 2 2" xfId="41708"/>
    <cellStyle name="Normal 7 5 3 2 2 2 2" xfId="41709"/>
    <cellStyle name="Normal 7 5 3 2 2 3" xfId="41710"/>
    <cellStyle name="Normal 7 5 3 2 2 3 2" xfId="41711"/>
    <cellStyle name="Normal 7 5 3 2 2 4" xfId="41712"/>
    <cellStyle name="Normal 7 5 3 2 3" xfId="41713"/>
    <cellStyle name="Normal 7 5 3 2 3 2" xfId="41714"/>
    <cellStyle name="Normal 7 5 3 2 4" xfId="41715"/>
    <cellStyle name="Normal 7 5 3 2 4 2" xfId="41716"/>
    <cellStyle name="Normal 7 5 3 2 5" xfId="41717"/>
    <cellStyle name="Normal 7 5 3 3" xfId="41718"/>
    <cellStyle name="Normal 7 5 3 3 2" xfId="41719"/>
    <cellStyle name="Normal 7 5 3 3 2 2" xfId="41720"/>
    <cellStyle name="Normal 7 5 3 3 3" xfId="41721"/>
    <cellStyle name="Normal 7 5 3 3 3 2" xfId="41722"/>
    <cellStyle name="Normal 7 5 3 3 4" xfId="41723"/>
    <cellStyle name="Normal 7 5 3 4" xfId="41724"/>
    <cellStyle name="Normal 7 5 3 4 2" xfId="41725"/>
    <cellStyle name="Normal 7 5 3 5" xfId="41726"/>
    <cellStyle name="Normal 7 5 3 5 2" xfId="41727"/>
    <cellStyle name="Normal 7 5 3 6" xfId="41728"/>
    <cellStyle name="Normal 7 5 4" xfId="41729"/>
    <cellStyle name="Normal 7 5 4 2" xfId="41730"/>
    <cellStyle name="Normal 7 5 4 2 2" xfId="41731"/>
    <cellStyle name="Normal 7 5 4 2 2 2" xfId="41732"/>
    <cellStyle name="Normal 7 5 4 2 2 2 2" xfId="41733"/>
    <cellStyle name="Normal 7 5 4 2 2 3" xfId="41734"/>
    <cellStyle name="Normal 7 5 4 2 2 3 2" xfId="41735"/>
    <cellStyle name="Normal 7 5 4 2 2 4" xfId="41736"/>
    <cellStyle name="Normal 7 5 4 2 3" xfId="41737"/>
    <cellStyle name="Normal 7 5 4 2 3 2" xfId="41738"/>
    <cellStyle name="Normal 7 5 4 2 4" xfId="41739"/>
    <cellStyle name="Normal 7 5 4 2 4 2" xfId="41740"/>
    <cellStyle name="Normal 7 5 4 2 5" xfId="41741"/>
    <cellStyle name="Normal 7 5 4 3" xfId="41742"/>
    <cellStyle name="Normal 7 5 4 3 2" xfId="41743"/>
    <cellStyle name="Normal 7 5 4 3 2 2" xfId="41744"/>
    <cellStyle name="Normal 7 5 4 3 3" xfId="41745"/>
    <cellStyle name="Normal 7 5 4 3 3 2" xfId="41746"/>
    <cellStyle name="Normal 7 5 4 3 4" xfId="41747"/>
    <cellStyle name="Normal 7 5 4 4" xfId="41748"/>
    <cellStyle name="Normal 7 5 4 4 2" xfId="41749"/>
    <cellStyle name="Normal 7 5 4 5" xfId="41750"/>
    <cellStyle name="Normal 7 5 4 5 2" xfId="41751"/>
    <cellStyle name="Normal 7 5 4 6" xfId="41752"/>
    <cellStyle name="Normal 7 5 5" xfId="41753"/>
    <cellStyle name="Normal 7 5 5 2" xfId="41754"/>
    <cellStyle name="Normal 7 5 5 2 2" xfId="41755"/>
    <cellStyle name="Normal 7 5 5 2 2 2" xfId="41756"/>
    <cellStyle name="Normal 7 5 5 2 2 2 2" xfId="41757"/>
    <cellStyle name="Normal 7 5 5 2 2 3" xfId="41758"/>
    <cellStyle name="Normal 7 5 5 2 2 3 2" xfId="41759"/>
    <cellStyle name="Normal 7 5 5 2 2 4" xfId="41760"/>
    <cellStyle name="Normal 7 5 5 2 3" xfId="41761"/>
    <cellStyle name="Normal 7 5 5 2 3 2" xfId="41762"/>
    <cellStyle name="Normal 7 5 5 2 4" xfId="41763"/>
    <cellStyle name="Normal 7 5 5 2 4 2" xfId="41764"/>
    <cellStyle name="Normal 7 5 5 2 5" xfId="41765"/>
    <cellStyle name="Normal 7 5 5 3" xfId="41766"/>
    <cellStyle name="Normal 7 5 5 3 2" xfId="41767"/>
    <cellStyle name="Normal 7 5 5 3 2 2" xfId="41768"/>
    <cellStyle name="Normal 7 5 5 3 3" xfId="41769"/>
    <cellStyle name="Normal 7 5 5 3 3 2" xfId="41770"/>
    <cellStyle name="Normal 7 5 5 3 4" xfId="41771"/>
    <cellStyle name="Normal 7 5 5 4" xfId="41772"/>
    <cellStyle name="Normal 7 5 5 4 2" xfId="41773"/>
    <cellStyle name="Normal 7 5 5 5" xfId="41774"/>
    <cellStyle name="Normal 7 5 5 5 2" xfId="41775"/>
    <cellStyle name="Normal 7 5 5 6" xfId="41776"/>
    <cellStyle name="Normal 7 5 6" xfId="41777"/>
    <cellStyle name="Normal 7 5 6 2" xfId="41778"/>
    <cellStyle name="Normal 7 5 6 2 2" xfId="41779"/>
    <cellStyle name="Normal 7 5 6 2 2 2" xfId="41780"/>
    <cellStyle name="Normal 7 5 6 2 3" xfId="41781"/>
    <cellStyle name="Normal 7 5 6 2 3 2" xfId="41782"/>
    <cellStyle name="Normal 7 5 6 2 4" xfId="41783"/>
    <cellStyle name="Normal 7 5 6 3" xfId="41784"/>
    <cellStyle name="Normal 7 5 6 3 2" xfId="41785"/>
    <cellStyle name="Normal 7 5 6 4" xfId="41786"/>
    <cellStyle name="Normal 7 5 6 4 2" xfId="41787"/>
    <cellStyle name="Normal 7 5 6 5" xfId="41788"/>
    <cellStyle name="Normal 7 5 7" xfId="41789"/>
    <cellStyle name="Normal 7 5 7 2" xfId="41790"/>
    <cellStyle name="Normal 7 5 7 2 2" xfId="41791"/>
    <cellStyle name="Normal 7 5 7 3" xfId="41792"/>
    <cellStyle name="Normal 7 5 7 3 2" xfId="41793"/>
    <cellStyle name="Normal 7 5 7 4" xfId="41794"/>
    <cellStyle name="Normal 7 5 8" xfId="41795"/>
    <cellStyle name="Normal 7 5 8 2" xfId="41796"/>
    <cellStyle name="Normal 7 5 9" xfId="41797"/>
    <cellStyle name="Normal 7 5 9 2" xfId="41798"/>
    <cellStyle name="Normal 7 6" xfId="41799"/>
    <cellStyle name="Normal 7 6 10" xfId="41800"/>
    <cellStyle name="Normal 7 6 2" xfId="41801"/>
    <cellStyle name="Normal 7 6 2 2" xfId="41802"/>
    <cellStyle name="Normal 7 6 2 2 2" xfId="41803"/>
    <cellStyle name="Normal 7 6 2 2 2 2" xfId="41804"/>
    <cellStyle name="Normal 7 6 2 2 2 2 2" xfId="41805"/>
    <cellStyle name="Normal 7 6 2 2 2 2 2 2" xfId="41806"/>
    <cellStyle name="Normal 7 6 2 2 2 2 3" xfId="41807"/>
    <cellStyle name="Normal 7 6 2 2 2 2 3 2" xfId="41808"/>
    <cellStyle name="Normal 7 6 2 2 2 2 4" xfId="41809"/>
    <cellStyle name="Normal 7 6 2 2 2 3" xfId="41810"/>
    <cellStyle name="Normal 7 6 2 2 2 3 2" xfId="41811"/>
    <cellStyle name="Normal 7 6 2 2 2 4" xfId="41812"/>
    <cellStyle name="Normal 7 6 2 2 2 4 2" xfId="41813"/>
    <cellStyle name="Normal 7 6 2 2 2 5" xfId="41814"/>
    <cellStyle name="Normal 7 6 2 2 3" xfId="41815"/>
    <cellStyle name="Normal 7 6 2 2 3 2" xfId="41816"/>
    <cellStyle name="Normal 7 6 2 2 3 2 2" xfId="41817"/>
    <cellStyle name="Normal 7 6 2 2 3 3" xfId="41818"/>
    <cellStyle name="Normal 7 6 2 2 3 3 2" xfId="41819"/>
    <cellStyle name="Normal 7 6 2 2 3 4" xfId="41820"/>
    <cellStyle name="Normal 7 6 2 2 4" xfId="41821"/>
    <cellStyle name="Normal 7 6 2 2 4 2" xfId="41822"/>
    <cellStyle name="Normal 7 6 2 2 5" xfId="41823"/>
    <cellStyle name="Normal 7 6 2 2 5 2" xfId="41824"/>
    <cellStyle name="Normal 7 6 2 2 6" xfId="41825"/>
    <cellStyle name="Normal 7 6 2 3" xfId="41826"/>
    <cellStyle name="Normal 7 6 2 3 2" xfId="41827"/>
    <cellStyle name="Normal 7 6 2 3 2 2" xfId="41828"/>
    <cellStyle name="Normal 7 6 2 3 2 2 2" xfId="41829"/>
    <cellStyle name="Normal 7 6 2 3 2 2 2 2" xfId="41830"/>
    <cellStyle name="Normal 7 6 2 3 2 2 3" xfId="41831"/>
    <cellStyle name="Normal 7 6 2 3 2 2 3 2" xfId="41832"/>
    <cellStyle name="Normal 7 6 2 3 2 2 4" xfId="41833"/>
    <cellStyle name="Normal 7 6 2 3 2 3" xfId="41834"/>
    <cellStyle name="Normal 7 6 2 3 2 3 2" xfId="41835"/>
    <cellStyle name="Normal 7 6 2 3 2 4" xfId="41836"/>
    <cellStyle name="Normal 7 6 2 3 2 4 2" xfId="41837"/>
    <cellStyle name="Normal 7 6 2 3 2 5" xfId="41838"/>
    <cellStyle name="Normal 7 6 2 3 3" xfId="41839"/>
    <cellStyle name="Normal 7 6 2 3 3 2" xfId="41840"/>
    <cellStyle name="Normal 7 6 2 3 3 2 2" xfId="41841"/>
    <cellStyle name="Normal 7 6 2 3 3 3" xfId="41842"/>
    <cellStyle name="Normal 7 6 2 3 3 3 2" xfId="41843"/>
    <cellStyle name="Normal 7 6 2 3 3 4" xfId="41844"/>
    <cellStyle name="Normal 7 6 2 3 4" xfId="41845"/>
    <cellStyle name="Normal 7 6 2 3 4 2" xfId="41846"/>
    <cellStyle name="Normal 7 6 2 3 5" xfId="41847"/>
    <cellStyle name="Normal 7 6 2 3 5 2" xfId="41848"/>
    <cellStyle name="Normal 7 6 2 3 6" xfId="41849"/>
    <cellStyle name="Normal 7 6 2 4" xfId="41850"/>
    <cellStyle name="Normal 7 6 2 4 2" xfId="41851"/>
    <cellStyle name="Normal 7 6 2 4 2 2" xfId="41852"/>
    <cellStyle name="Normal 7 6 2 4 2 2 2" xfId="41853"/>
    <cellStyle name="Normal 7 6 2 4 2 2 2 2" xfId="41854"/>
    <cellStyle name="Normal 7 6 2 4 2 2 3" xfId="41855"/>
    <cellStyle name="Normal 7 6 2 4 2 2 3 2" xfId="41856"/>
    <cellStyle name="Normal 7 6 2 4 2 2 4" xfId="41857"/>
    <cellStyle name="Normal 7 6 2 4 2 3" xfId="41858"/>
    <cellStyle name="Normal 7 6 2 4 2 3 2" xfId="41859"/>
    <cellStyle name="Normal 7 6 2 4 2 4" xfId="41860"/>
    <cellStyle name="Normal 7 6 2 4 2 4 2" xfId="41861"/>
    <cellStyle name="Normal 7 6 2 4 2 5" xfId="41862"/>
    <cellStyle name="Normal 7 6 2 4 3" xfId="41863"/>
    <cellStyle name="Normal 7 6 2 4 3 2" xfId="41864"/>
    <cellStyle name="Normal 7 6 2 4 3 2 2" xfId="41865"/>
    <cellStyle name="Normal 7 6 2 4 3 3" xfId="41866"/>
    <cellStyle name="Normal 7 6 2 4 3 3 2" xfId="41867"/>
    <cellStyle name="Normal 7 6 2 4 3 4" xfId="41868"/>
    <cellStyle name="Normal 7 6 2 4 4" xfId="41869"/>
    <cellStyle name="Normal 7 6 2 4 4 2" xfId="41870"/>
    <cellStyle name="Normal 7 6 2 4 5" xfId="41871"/>
    <cellStyle name="Normal 7 6 2 4 5 2" xfId="41872"/>
    <cellStyle name="Normal 7 6 2 4 6" xfId="41873"/>
    <cellStyle name="Normal 7 6 2 5" xfId="41874"/>
    <cellStyle name="Normal 7 6 2 5 2" xfId="41875"/>
    <cellStyle name="Normal 7 6 2 5 2 2" xfId="41876"/>
    <cellStyle name="Normal 7 6 2 5 2 2 2" xfId="41877"/>
    <cellStyle name="Normal 7 6 2 5 2 3" xfId="41878"/>
    <cellStyle name="Normal 7 6 2 5 2 3 2" xfId="41879"/>
    <cellStyle name="Normal 7 6 2 5 2 4" xfId="41880"/>
    <cellStyle name="Normal 7 6 2 5 3" xfId="41881"/>
    <cellStyle name="Normal 7 6 2 5 3 2" xfId="41882"/>
    <cellStyle name="Normal 7 6 2 5 4" xfId="41883"/>
    <cellStyle name="Normal 7 6 2 5 4 2" xfId="41884"/>
    <cellStyle name="Normal 7 6 2 5 5" xfId="41885"/>
    <cellStyle name="Normal 7 6 2 6" xfId="41886"/>
    <cellStyle name="Normal 7 6 2 6 2" xfId="41887"/>
    <cellStyle name="Normal 7 6 2 6 2 2" xfId="41888"/>
    <cellStyle name="Normal 7 6 2 6 3" xfId="41889"/>
    <cellStyle name="Normal 7 6 2 6 3 2" xfId="41890"/>
    <cellStyle name="Normal 7 6 2 6 4" xfId="41891"/>
    <cellStyle name="Normal 7 6 2 7" xfId="41892"/>
    <cellStyle name="Normal 7 6 2 7 2" xfId="41893"/>
    <cellStyle name="Normal 7 6 2 8" xfId="41894"/>
    <cellStyle name="Normal 7 6 2 8 2" xfId="41895"/>
    <cellStyle name="Normal 7 6 2 9" xfId="41896"/>
    <cellStyle name="Normal 7 6 3" xfId="41897"/>
    <cellStyle name="Normal 7 6 3 2" xfId="41898"/>
    <cellStyle name="Normal 7 6 3 2 2" xfId="41899"/>
    <cellStyle name="Normal 7 6 3 2 2 2" xfId="41900"/>
    <cellStyle name="Normal 7 6 3 2 2 2 2" xfId="41901"/>
    <cellStyle name="Normal 7 6 3 2 2 3" xfId="41902"/>
    <cellStyle name="Normal 7 6 3 2 2 3 2" xfId="41903"/>
    <cellStyle name="Normal 7 6 3 2 2 4" xfId="41904"/>
    <cellStyle name="Normal 7 6 3 2 3" xfId="41905"/>
    <cellStyle name="Normal 7 6 3 2 3 2" xfId="41906"/>
    <cellStyle name="Normal 7 6 3 2 4" xfId="41907"/>
    <cellStyle name="Normal 7 6 3 2 4 2" xfId="41908"/>
    <cellStyle name="Normal 7 6 3 2 5" xfId="41909"/>
    <cellStyle name="Normal 7 6 3 3" xfId="41910"/>
    <cellStyle name="Normal 7 6 3 3 2" xfId="41911"/>
    <cellStyle name="Normal 7 6 3 3 2 2" xfId="41912"/>
    <cellStyle name="Normal 7 6 3 3 3" xfId="41913"/>
    <cellStyle name="Normal 7 6 3 3 3 2" xfId="41914"/>
    <cellStyle name="Normal 7 6 3 3 4" xfId="41915"/>
    <cellStyle name="Normal 7 6 3 4" xfId="41916"/>
    <cellStyle name="Normal 7 6 3 4 2" xfId="41917"/>
    <cellStyle name="Normal 7 6 3 5" xfId="41918"/>
    <cellStyle name="Normal 7 6 3 5 2" xfId="41919"/>
    <cellStyle name="Normal 7 6 3 6" xfId="41920"/>
    <cellStyle name="Normal 7 6 4" xfId="41921"/>
    <cellStyle name="Normal 7 6 4 2" xfId="41922"/>
    <cellStyle name="Normal 7 6 4 2 2" xfId="41923"/>
    <cellStyle name="Normal 7 6 4 2 2 2" xfId="41924"/>
    <cellStyle name="Normal 7 6 4 2 2 2 2" xfId="41925"/>
    <cellStyle name="Normal 7 6 4 2 2 3" xfId="41926"/>
    <cellStyle name="Normal 7 6 4 2 2 3 2" xfId="41927"/>
    <cellStyle name="Normal 7 6 4 2 2 4" xfId="41928"/>
    <cellStyle name="Normal 7 6 4 2 3" xfId="41929"/>
    <cellStyle name="Normal 7 6 4 2 3 2" xfId="41930"/>
    <cellStyle name="Normal 7 6 4 2 4" xfId="41931"/>
    <cellStyle name="Normal 7 6 4 2 4 2" xfId="41932"/>
    <cellStyle name="Normal 7 6 4 2 5" xfId="41933"/>
    <cellStyle name="Normal 7 6 4 3" xfId="41934"/>
    <cellStyle name="Normal 7 6 4 3 2" xfId="41935"/>
    <cellStyle name="Normal 7 6 4 3 2 2" xfId="41936"/>
    <cellStyle name="Normal 7 6 4 3 3" xfId="41937"/>
    <cellStyle name="Normal 7 6 4 3 3 2" xfId="41938"/>
    <cellStyle name="Normal 7 6 4 3 4" xfId="41939"/>
    <cellStyle name="Normal 7 6 4 4" xfId="41940"/>
    <cellStyle name="Normal 7 6 4 4 2" xfId="41941"/>
    <cellStyle name="Normal 7 6 4 5" xfId="41942"/>
    <cellStyle name="Normal 7 6 4 5 2" xfId="41943"/>
    <cellStyle name="Normal 7 6 4 6" xfId="41944"/>
    <cellStyle name="Normal 7 6 5" xfId="41945"/>
    <cellStyle name="Normal 7 6 5 2" xfId="41946"/>
    <cellStyle name="Normal 7 6 5 2 2" xfId="41947"/>
    <cellStyle name="Normal 7 6 5 2 2 2" xfId="41948"/>
    <cellStyle name="Normal 7 6 5 2 2 2 2" xfId="41949"/>
    <cellStyle name="Normal 7 6 5 2 2 3" xfId="41950"/>
    <cellStyle name="Normal 7 6 5 2 2 3 2" xfId="41951"/>
    <cellStyle name="Normal 7 6 5 2 2 4" xfId="41952"/>
    <cellStyle name="Normal 7 6 5 2 3" xfId="41953"/>
    <cellStyle name="Normal 7 6 5 2 3 2" xfId="41954"/>
    <cellStyle name="Normal 7 6 5 2 4" xfId="41955"/>
    <cellStyle name="Normal 7 6 5 2 4 2" xfId="41956"/>
    <cellStyle name="Normal 7 6 5 2 5" xfId="41957"/>
    <cellStyle name="Normal 7 6 5 3" xfId="41958"/>
    <cellStyle name="Normal 7 6 5 3 2" xfId="41959"/>
    <cellStyle name="Normal 7 6 5 3 2 2" xfId="41960"/>
    <cellStyle name="Normal 7 6 5 3 3" xfId="41961"/>
    <cellStyle name="Normal 7 6 5 3 3 2" xfId="41962"/>
    <cellStyle name="Normal 7 6 5 3 4" xfId="41963"/>
    <cellStyle name="Normal 7 6 5 4" xfId="41964"/>
    <cellStyle name="Normal 7 6 5 4 2" xfId="41965"/>
    <cellStyle name="Normal 7 6 5 5" xfId="41966"/>
    <cellStyle name="Normal 7 6 5 5 2" xfId="41967"/>
    <cellStyle name="Normal 7 6 5 6" xfId="41968"/>
    <cellStyle name="Normal 7 6 6" xfId="41969"/>
    <cellStyle name="Normal 7 6 6 2" xfId="41970"/>
    <cellStyle name="Normal 7 6 6 2 2" xfId="41971"/>
    <cellStyle name="Normal 7 6 6 2 2 2" xfId="41972"/>
    <cellStyle name="Normal 7 6 6 2 3" xfId="41973"/>
    <cellStyle name="Normal 7 6 6 2 3 2" xfId="41974"/>
    <cellStyle name="Normal 7 6 6 2 4" xfId="41975"/>
    <cellStyle name="Normal 7 6 6 3" xfId="41976"/>
    <cellStyle name="Normal 7 6 6 3 2" xfId="41977"/>
    <cellStyle name="Normal 7 6 6 4" xfId="41978"/>
    <cellStyle name="Normal 7 6 6 4 2" xfId="41979"/>
    <cellStyle name="Normal 7 6 6 5" xfId="41980"/>
    <cellStyle name="Normal 7 6 7" xfId="41981"/>
    <cellStyle name="Normal 7 6 7 2" xfId="41982"/>
    <cellStyle name="Normal 7 6 7 2 2" xfId="41983"/>
    <cellStyle name="Normal 7 6 7 3" xfId="41984"/>
    <cellStyle name="Normal 7 6 7 3 2" xfId="41985"/>
    <cellStyle name="Normal 7 6 7 4" xfId="41986"/>
    <cellStyle name="Normal 7 6 8" xfId="41987"/>
    <cellStyle name="Normal 7 6 8 2" xfId="41988"/>
    <cellStyle name="Normal 7 6 9" xfId="41989"/>
    <cellStyle name="Normal 7 6 9 2" xfId="41990"/>
    <cellStyle name="Normal 7 7" xfId="41991"/>
    <cellStyle name="Normal 7 7 10" xfId="41992"/>
    <cellStyle name="Normal 7 7 2" xfId="41993"/>
    <cellStyle name="Normal 7 7 2 2" xfId="41994"/>
    <cellStyle name="Normal 7 7 2 2 2" xfId="41995"/>
    <cellStyle name="Normal 7 7 2 2 2 2" xfId="41996"/>
    <cellStyle name="Normal 7 7 2 2 2 2 2" xfId="41997"/>
    <cellStyle name="Normal 7 7 2 2 2 2 2 2" xfId="41998"/>
    <cellStyle name="Normal 7 7 2 2 2 2 3" xfId="41999"/>
    <cellStyle name="Normal 7 7 2 2 2 2 3 2" xfId="42000"/>
    <cellStyle name="Normal 7 7 2 2 2 2 4" xfId="42001"/>
    <cellStyle name="Normal 7 7 2 2 2 3" xfId="42002"/>
    <cellStyle name="Normal 7 7 2 2 2 3 2" xfId="42003"/>
    <cellStyle name="Normal 7 7 2 2 2 4" xfId="42004"/>
    <cellStyle name="Normal 7 7 2 2 2 4 2" xfId="42005"/>
    <cellStyle name="Normal 7 7 2 2 2 5" xfId="42006"/>
    <cellStyle name="Normal 7 7 2 2 3" xfId="42007"/>
    <cellStyle name="Normal 7 7 2 2 3 2" xfId="42008"/>
    <cellStyle name="Normal 7 7 2 2 3 2 2" xfId="42009"/>
    <cellStyle name="Normal 7 7 2 2 3 3" xfId="42010"/>
    <cellStyle name="Normal 7 7 2 2 3 3 2" xfId="42011"/>
    <cellStyle name="Normal 7 7 2 2 3 4" xfId="42012"/>
    <cellStyle name="Normal 7 7 2 2 4" xfId="42013"/>
    <cellStyle name="Normal 7 7 2 2 4 2" xfId="42014"/>
    <cellStyle name="Normal 7 7 2 2 5" xfId="42015"/>
    <cellStyle name="Normal 7 7 2 2 5 2" xfId="42016"/>
    <cellStyle name="Normal 7 7 2 2 6" xfId="42017"/>
    <cellStyle name="Normal 7 7 2 3" xfId="42018"/>
    <cellStyle name="Normal 7 7 2 3 2" xfId="42019"/>
    <cellStyle name="Normal 7 7 2 3 2 2" xfId="42020"/>
    <cellStyle name="Normal 7 7 2 3 2 2 2" xfId="42021"/>
    <cellStyle name="Normal 7 7 2 3 2 2 2 2" xfId="42022"/>
    <cellStyle name="Normal 7 7 2 3 2 2 3" xfId="42023"/>
    <cellStyle name="Normal 7 7 2 3 2 2 3 2" xfId="42024"/>
    <cellStyle name="Normal 7 7 2 3 2 2 4" xfId="42025"/>
    <cellStyle name="Normal 7 7 2 3 2 3" xfId="42026"/>
    <cellStyle name="Normal 7 7 2 3 2 3 2" xfId="42027"/>
    <cellStyle name="Normal 7 7 2 3 2 4" xfId="42028"/>
    <cellStyle name="Normal 7 7 2 3 2 4 2" xfId="42029"/>
    <cellStyle name="Normal 7 7 2 3 2 5" xfId="42030"/>
    <cellStyle name="Normal 7 7 2 3 3" xfId="42031"/>
    <cellStyle name="Normal 7 7 2 3 3 2" xfId="42032"/>
    <cellStyle name="Normal 7 7 2 3 3 2 2" xfId="42033"/>
    <cellStyle name="Normal 7 7 2 3 3 3" xfId="42034"/>
    <cellStyle name="Normal 7 7 2 3 3 3 2" xfId="42035"/>
    <cellStyle name="Normal 7 7 2 3 3 4" xfId="42036"/>
    <cellStyle name="Normal 7 7 2 3 4" xfId="42037"/>
    <cellStyle name="Normal 7 7 2 3 4 2" xfId="42038"/>
    <cellStyle name="Normal 7 7 2 3 5" xfId="42039"/>
    <cellStyle name="Normal 7 7 2 3 5 2" xfId="42040"/>
    <cellStyle name="Normal 7 7 2 3 6" xfId="42041"/>
    <cellStyle name="Normal 7 7 2 4" xfId="42042"/>
    <cellStyle name="Normal 7 7 2 4 2" xfId="42043"/>
    <cellStyle name="Normal 7 7 2 4 2 2" xfId="42044"/>
    <cellStyle name="Normal 7 7 2 4 2 2 2" xfId="42045"/>
    <cellStyle name="Normal 7 7 2 4 2 2 2 2" xfId="42046"/>
    <cellStyle name="Normal 7 7 2 4 2 2 3" xfId="42047"/>
    <cellStyle name="Normal 7 7 2 4 2 2 3 2" xfId="42048"/>
    <cellStyle name="Normal 7 7 2 4 2 2 4" xfId="42049"/>
    <cellStyle name="Normal 7 7 2 4 2 3" xfId="42050"/>
    <cellStyle name="Normal 7 7 2 4 2 3 2" xfId="42051"/>
    <cellStyle name="Normal 7 7 2 4 2 4" xfId="42052"/>
    <cellStyle name="Normal 7 7 2 4 2 4 2" xfId="42053"/>
    <cellStyle name="Normal 7 7 2 4 2 5" xfId="42054"/>
    <cellStyle name="Normal 7 7 2 4 3" xfId="42055"/>
    <cellStyle name="Normal 7 7 2 4 3 2" xfId="42056"/>
    <cellStyle name="Normal 7 7 2 4 3 2 2" xfId="42057"/>
    <cellStyle name="Normal 7 7 2 4 3 3" xfId="42058"/>
    <cellStyle name="Normal 7 7 2 4 3 3 2" xfId="42059"/>
    <cellStyle name="Normal 7 7 2 4 3 4" xfId="42060"/>
    <cellStyle name="Normal 7 7 2 4 4" xfId="42061"/>
    <cellStyle name="Normal 7 7 2 4 4 2" xfId="42062"/>
    <cellStyle name="Normal 7 7 2 4 5" xfId="42063"/>
    <cellStyle name="Normal 7 7 2 4 5 2" xfId="42064"/>
    <cellStyle name="Normal 7 7 2 4 6" xfId="42065"/>
    <cellStyle name="Normal 7 7 2 5" xfId="42066"/>
    <cellStyle name="Normal 7 7 2 5 2" xfId="42067"/>
    <cellStyle name="Normal 7 7 2 5 2 2" xfId="42068"/>
    <cellStyle name="Normal 7 7 2 5 2 2 2" xfId="42069"/>
    <cellStyle name="Normal 7 7 2 5 2 3" xfId="42070"/>
    <cellStyle name="Normal 7 7 2 5 2 3 2" xfId="42071"/>
    <cellStyle name="Normal 7 7 2 5 2 4" xfId="42072"/>
    <cellStyle name="Normal 7 7 2 5 3" xfId="42073"/>
    <cellStyle name="Normal 7 7 2 5 3 2" xfId="42074"/>
    <cellStyle name="Normal 7 7 2 5 4" xfId="42075"/>
    <cellStyle name="Normal 7 7 2 5 4 2" xfId="42076"/>
    <cellStyle name="Normal 7 7 2 5 5" xfId="42077"/>
    <cellStyle name="Normal 7 7 2 6" xfId="42078"/>
    <cellStyle name="Normal 7 7 2 6 2" xfId="42079"/>
    <cellStyle name="Normal 7 7 2 6 2 2" xfId="42080"/>
    <cellStyle name="Normal 7 7 2 6 3" xfId="42081"/>
    <cellStyle name="Normal 7 7 2 6 3 2" xfId="42082"/>
    <cellStyle name="Normal 7 7 2 6 4" xfId="42083"/>
    <cellStyle name="Normal 7 7 2 7" xfId="42084"/>
    <cellStyle name="Normal 7 7 2 7 2" xfId="42085"/>
    <cellStyle name="Normal 7 7 2 8" xfId="42086"/>
    <cellStyle name="Normal 7 7 2 8 2" xfId="42087"/>
    <cellStyle name="Normal 7 7 2 9" xfId="42088"/>
    <cellStyle name="Normal 7 7 3" xfId="42089"/>
    <cellStyle name="Normal 7 7 3 2" xfId="42090"/>
    <cellStyle name="Normal 7 7 3 2 2" xfId="42091"/>
    <cellStyle name="Normal 7 7 3 2 2 2" xfId="42092"/>
    <cellStyle name="Normal 7 7 3 2 2 2 2" xfId="42093"/>
    <cellStyle name="Normal 7 7 3 2 2 3" xfId="42094"/>
    <cellStyle name="Normal 7 7 3 2 2 3 2" xfId="42095"/>
    <cellStyle name="Normal 7 7 3 2 2 4" xfId="42096"/>
    <cellStyle name="Normal 7 7 3 2 3" xfId="42097"/>
    <cellStyle name="Normal 7 7 3 2 3 2" xfId="42098"/>
    <cellStyle name="Normal 7 7 3 2 4" xfId="42099"/>
    <cellStyle name="Normal 7 7 3 2 4 2" xfId="42100"/>
    <cellStyle name="Normal 7 7 3 2 5" xfId="42101"/>
    <cellStyle name="Normal 7 7 3 3" xfId="42102"/>
    <cellStyle name="Normal 7 7 3 3 2" xfId="42103"/>
    <cellStyle name="Normal 7 7 3 3 2 2" xfId="42104"/>
    <cellStyle name="Normal 7 7 3 3 3" xfId="42105"/>
    <cellStyle name="Normal 7 7 3 3 3 2" xfId="42106"/>
    <cellStyle name="Normal 7 7 3 3 4" xfId="42107"/>
    <cellStyle name="Normal 7 7 3 4" xfId="42108"/>
    <cellStyle name="Normal 7 7 3 4 2" xfId="42109"/>
    <cellStyle name="Normal 7 7 3 5" xfId="42110"/>
    <cellStyle name="Normal 7 7 3 5 2" xfId="42111"/>
    <cellStyle name="Normal 7 7 3 6" xfId="42112"/>
    <cellStyle name="Normal 7 7 4" xfId="42113"/>
    <cellStyle name="Normal 7 7 4 2" xfId="42114"/>
    <cellStyle name="Normal 7 7 4 2 2" xfId="42115"/>
    <cellStyle name="Normal 7 7 4 2 2 2" xfId="42116"/>
    <cellStyle name="Normal 7 7 4 2 2 2 2" xfId="42117"/>
    <cellStyle name="Normal 7 7 4 2 2 3" xfId="42118"/>
    <cellStyle name="Normal 7 7 4 2 2 3 2" xfId="42119"/>
    <cellStyle name="Normal 7 7 4 2 2 4" xfId="42120"/>
    <cellStyle name="Normal 7 7 4 2 3" xfId="42121"/>
    <cellStyle name="Normal 7 7 4 2 3 2" xfId="42122"/>
    <cellStyle name="Normal 7 7 4 2 4" xfId="42123"/>
    <cellStyle name="Normal 7 7 4 2 4 2" xfId="42124"/>
    <cellStyle name="Normal 7 7 4 2 5" xfId="42125"/>
    <cellStyle name="Normal 7 7 4 3" xfId="42126"/>
    <cellStyle name="Normal 7 7 4 3 2" xfId="42127"/>
    <cellStyle name="Normal 7 7 4 3 2 2" xfId="42128"/>
    <cellStyle name="Normal 7 7 4 3 3" xfId="42129"/>
    <cellStyle name="Normal 7 7 4 3 3 2" xfId="42130"/>
    <cellStyle name="Normal 7 7 4 3 4" xfId="42131"/>
    <cellStyle name="Normal 7 7 4 4" xfId="42132"/>
    <cellStyle name="Normal 7 7 4 4 2" xfId="42133"/>
    <cellStyle name="Normal 7 7 4 5" xfId="42134"/>
    <cellStyle name="Normal 7 7 4 5 2" xfId="42135"/>
    <cellStyle name="Normal 7 7 4 6" xfId="42136"/>
    <cellStyle name="Normal 7 7 5" xfId="42137"/>
    <cellStyle name="Normal 7 7 5 2" xfId="42138"/>
    <cellStyle name="Normal 7 7 5 2 2" xfId="42139"/>
    <cellStyle name="Normal 7 7 5 2 2 2" xfId="42140"/>
    <cellStyle name="Normal 7 7 5 2 2 2 2" xfId="42141"/>
    <cellStyle name="Normal 7 7 5 2 2 3" xfId="42142"/>
    <cellStyle name="Normal 7 7 5 2 2 3 2" xfId="42143"/>
    <cellStyle name="Normal 7 7 5 2 2 4" xfId="42144"/>
    <cellStyle name="Normal 7 7 5 2 3" xfId="42145"/>
    <cellStyle name="Normal 7 7 5 2 3 2" xfId="42146"/>
    <cellStyle name="Normal 7 7 5 2 4" xfId="42147"/>
    <cellStyle name="Normal 7 7 5 2 4 2" xfId="42148"/>
    <cellStyle name="Normal 7 7 5 2 5" xfId="42149"/>
    <cellStyle name="Normal 7 7 5 3" xfId="42150"/>
    <cellStyle name="Normal 7 7 5 3 2" xfId="42151"/>
    <cellStyle name="Normal 7 7 5 3 2 2" xfId="42152"/>
    <cellStyle name="Normal 7 7 5 3 3" xfId="42153"/>
    <cellStyle name="Normal 7 7 5 3 3 2" xfId="42154"/>
    <cellStyle name="Normal 7 7 5 3 4" xfId="42155"/>
    <cellStyle name="Normal 7 7 5 4" xfId="42156"/>
    <cellStyle name="Normal 7 7 5 4 2" xfId="42157"/>
    <cellStyle name="Normal 7 7 5 5" xfId="42158"/>
    <cellStyle name="Normal 7 7 5 5 2" xfId="42159"/>
    <cellStyle name="Normal 7 7 5 6" xfId="42160"/>
    <cellStyle name="Normal 7 7 6" xfId="42161"/>
    <cellStyle name="Normal 7 7 6 2" xfId="42162"/>
    <cellStyle name="Normal 7 7 6 2 2" xfId="42163"/>
    <cellStyle name="Normal 7 7 6 2 2 2" xfId="42164"/>
    <cellStyle name="Normal 7 7 6 2 3" xfId="42165"/>
    <cellStyle name="Normal 7 7 6 2 3 2" xfId="42166"/>
    <cellStyle name="Normal 7 7 6 2 4" xfId="42167"/>
    <cellStyle name="Normal 7 7 6 3" xfId="42168"/>
    <cellStyle name="Normal 7 7 6 3 2" xfId="42169"/>
    <cellStyle name="Normal 7 7 6 4" xfId="42170"/>
    <cellStyle name="Normal 7 7 6 4 2" xfId="42171"/>
    <cellStyle name="Normal 7 7 6 5" xfId="42172"/>
    <cellStyle name="Normal 7 7 7" xfId="42173"/>
    <cellStyle name="Normal 7 7 7 2" xfId="42174"/>
    <cellStyle name="Normal 7 7 7 2 2" xfId="42175"/>
    <cellStyle name="Normal 7 7 7 3" xfId="42176"/>
    <cellStyle name="Normal 7 7 7 3 2" xfId="42177"/>
    <cellStyle name="Normal 7 7 7 4" xfId="42178"/>
    <cellStyle name="Normal 7 7 8" xfId="42179"/>
    <cellStyle name="Normal 7 7 8 2" xfId="42180"/>
    <cellStyle name="Normal 7 7 9" xfId="42181"/>
    <cellStyle name="Normal 7 7 9 2" xfId="42182"/>
    <cellStyle name="Normal 7 8" xfId="42183"/>
    <cellStyle name="Normal 7 9" xfId="42184"/>
    <cellStyle name="Normal 70" xfId="42185"/>
    <cellStyle name="Normal 71" xfId="42186"/>
    <cellStyle name="Normal 72" xfId="42187"/>
    <cellStyle name="Normal 73" xfId="42188"/>
    <cellStyle name="Normal 73 2" xfId="42189"/>
    <cellStyle name="Normal 74" xfId="42190"/>
    <cellStyle name="Normal 75" xfId="42191"/>
    <cellStyle name="Normal 76" xfId="42192"/>
    <cellStyle name="Normal 76 2" xfId="42193"/>
    <cellStyle name="Normal 76 3" xfId="42194"/>
    <cellStyle name="Normal 77" xfId="42195"/>
    <cellStyle name="Normal 77 2" xfId="42196"/>
    <cellStyle name="Normal 78" xfId="7"/>
    <cellStyle name="Normal 78 2" xfId="10"/>
    <cellStyle name="Normal 79" xfId="42197"/>
    <cellStyle name="Normal 79 2" xfId="42198"/>
    <cellStyle name="Normal 79 3" xfId="42199"/>
    <cellStyle name="Normal 79 4" xfId="42200"/>
    <cellStyle name="Normal 79 5" xfId="42201"/>
    <cellStyle name="Normal 79 6" xfId="42202"/>
    <cellStyle name="Normal 79 7" xfId="42203"/>
    <cellStyle name="Normal 79 8" xfId="42204"/>
    <cellStyle name="Normal 79 9" xfId="42205"/>
    <cellStyle name="Normal 79 9 2" xfId="42206"/>
    <cellStyle name="Normal 79 9 3" xfId="42207"/>
    <cellStyle name="Normal 8" xfId="42208"/>
    <cellStyle name="Normal 8 10" xfId="42209"/>
    <cellStyle name="Normal 8 11" xfId="42210"/>
    <cellStyle name="Normal 8 12" xfId="42211"/>
    <cellStyle name="Normal 8 13" xfId="42212"/>
    <cellStyle name="Normal 8 14" xfId="42213"/>
    <cellStyle name="Normal 8 15" xfId="42214"/>
    <cellStyle name="Normal 8 16" xfId="42215"/>
    <cellStyle name="Normal 8 17" xfId="42216"/>
    <cellStyle name="Normal 8 18" xfId="42217"/>
    <cellStyle name="Normal 8 19" xfId="42218"/>
    <cellStyle name="Normal 8 2" xfId="42219"/>
    <cellStyle name="Normal 8 2 10" xfId="42220"/>
    <cellStyle name="Normal 8 2 2" xfId="42221"/>
    <cellStyle name="Normal 8 2 2 2" xfId="42222"/>
    <cellStyle name="Normal 8 2 2 2 2" xfId="42223"/>
    <cellStyle name="Normal 8 2 2 2 2 2" xfId="42224"/>
    <cellStyle name="Normal 8 2 2 2 2 2 2" xfId="42225"/>
    <cellStyle name="Normal 8 2 2 2 2 2 2 2" xfId="42226"/>
    <cellStyle name="Normal 8 2 2 2 2 2 3" xfId="42227"/>
    <cellStyle name="Normal 8 2 2 2 2 2 3 2" xfId="42228"/>
    <cellStyle name="Normal 8 2 2 2 2 2 4" xfId="42229"/>
    <cellStyle name="Normal 8 2 2 2 2 3" xfId="42230"/>
    <cellStyle name="Normal 8 2 2 2 2 3 2" xfId="42231"/>
    <cellStyle name="Normal 8 2 2 2 2 4" xfId="42232"/>
    <cellStyle name="Normal 8 2 2 2 2 4 2" xfId="42233"/>
    <cellStyle name="Normal 8 2 2 2 2 5" xfId="42234"/>
    <cellStyle name="Normal 8 2 2 2 3" xfId="42235"/>
    <cellStyle name="Normal 8 2 2 2 3 2" xfId="42236"/>
    <cellStyle name="Normal 8 2 2 2 3 2 2" xfId="42237"/>
    <cellStyle name="Normal 8 2 2 2 3 3" xfId="42238"/>
    <cellStyle name="Normal 8 2 2 2 3 3 2" xfId="42239"/>
    <cellStyle name="Normal 8 2 2 2 3 4" xfId="42240"/>
    <cellStyle name="Normal 8 2 2 2 4" xfId="42241"/>
    <cellStyle name="Normal 8 2 2 2 4 2" xfId="42242"/>
    <cellStyle name="Normal 8 2 2 2 5" xfId="42243"/>
    <cellStyle name="Normal 8 2 2 2 5 2" xfId="42244"/>
    <cellStyle name="Normal 8 2 2 2 6" xfId="42245"/>
    <cellStyle name="Normal 8 2 2 3" xfId="42246"/>
    <cellStyle name="Normal 8 2 2 3 2" xfId="42247"/>
    <cellStyle name="Normal 8 2 2 3 2 2" xfId="42248"/>
    <cellStyle name="Normal 8 2 2 3 2 2 2" xfId="42249"/>
    <cellStyle name="Normal 8 2 2 3 2 2 2 2" xfId="42250"/>
    <cellStyle name="Normal 8 2 2 3 2 2 3" xfId="42251"/>
    <cellStyle name="Normal 8 2 2 3 2 2 3 2" xfId="42252"/>
    <cellStyle name="Normal 8 2 2 3 2 2 4" xfId="42253"/>
    <cellStyle name="Normal 8 2 2 3 2 3" xfId="42254"/>
    <cellStyle name="Normal 8 2 2 3 2 3 2" xfId="42255"/>
    <cellStyle name="Normal 8 2 2 3 2 4" xfId="42256"/>
    <cellStyle name="Normal 8 2 2 3 2 4 2" xfId="42257"/>
    <cellStyle name="Normal 8 2 2 3 2 5" xfId="42258"/>
    <cellStyle name="Normal 8 2 2 3 3" xfId="42259"/>
    <cellStyle name="Normal 8 2 2 3 3 2" xfId="42260"/>
    <cellStyle name="Normal 8 2 2 3 3 2 2" xfId="42261"/>
    <cellStyle name="Normal 8 2 2 3 3 3" xfId="42262"/>
    <cellStyle name="Normal 8 2 2 3 3 3 2" xfId="42263"/>
    <cellStyle name="Normal 8 2 2 3 3 4" xfId="42264"/>
    <cellStyle name="Normal 8 2 2 3 4" xfId="42265"/>
    <cellStyle name="Normal 8 2 2 3 4 2" xfId="42266"/>
    <cellStyle name="Normal 8 2 2 3 5" xfId="42267"/>
    <cellStyle name="Normal 8 2 2 3 5 2" xfId="42268"/>
    <cellStyle name="Normal 8 2 2 3 6" xfId="42269"/>
    <cellStyle name="Normal 8 2 2 4" xfId="42270"/>
    <cellStyle name="Normal 8 2 2 4 2" xfId="42271"/>
    <cellStyle name="Normal 8 2 2 4 2 2" xfId="42272"/>
    <cellStyle name="Normal 8 2 2 4 2 2 2" xfId="42273"/>
    <cellStyle name="Normal 8 2 2 4 2 2 2 2" xfId="42274"/>
    <cellStyle name="Normal 8 2 2 4 2 2 3" xfId="42275"/>
    <cellStyle name="Normal 8 2 2 4 2 2 3 2" xfId="42276"/>
    <cellStyle name="Normal 8 2 2 4 2 2 4" xfId="42277"/>
    <cellStyle name="Normal 8 2 2 4 2 3" xfId="42278"/>
    <cellStyle name="Normal 8 2 2 4 2 3 2" xfId="42279"/>
    <cellStyle name="Normal 8 2 2 4 2 4" xfId="42280"/>
    <cellStyle name="Normal 8 2 2 4 2 4 2" xfId="42281"/>
    <cellStyle name="Normal 8 2 2 4 2 5" xfId="42282"/>
    <cellStyle name="Normal 8 2 2 4 3" xfId="42283"/>
    <cellStyle name="Normal 8 2 2 4 3 2" xfId="42284"/>
    <cellStyle name="Normal 8 2 2 4 3 2 2" xfId="42285"/>
    <cellStyle name="Normal 8 2 2 4 3 3" xfId="42286"/>
    <cellStyle name="Normal 8 2 2 4 3 3 2" xfId="42287"/>
    <cellStyle name="Normal 8 2 2 4 3 4" xfId="42288"/>
    <cellStyle name="Normal 8 2 2 4 4" xfId="42289"/>
    <cellStyle name="Normal 8 2 2 4 4 2" xfId="42290"/>
    <cellStyle name="Normal 8 2 2 4 5" xfId="42291"/>
    <cellStyle name="Normal 8 2 2 4 5 2" xfId="42292"/>
    <cellStyle name="Normal 8 2 2 4 6" xfId="42293"/>
    <cellStyle name="Normal 8 2 2 5" xfId="42294"/>
    <cellStyle name="Normal 8 2 2 5 2" xfId="42295"/>
    <cellStyle name="Normal 8 2 2 5 2 2" xfId="42296"/>
    <cellStyle name="Normal 8 2 2 5 2 2 2" xfId="42297"/>
    <cellStyle name="Normal 8 2 2 5 2 3" xfId="42298"/>
    <cellStyle name="Normal 8 2 2 5 2 3 2" xfId="42299"/>
    <cellStyle name="Normal 8 2 2 5 2 4" xfId="42300"/>
    <cellStyle name="Normal 8 2 2 5 3" xfId="42301"/>
    <cellStyle name="Normal 8 2 2 5 3 2" xfId="42302"/>
    <cellStyle name="Normal 8 2 2 5 4" xfId="42303"/>
    <cellStyle name="Normal 8 2 2 5 4 2" xfId="42304"/>
    <cellStyle name="Normal 8 2 2 5 5" xfId="42305"/>
    <cellStyle name="Normal 8 2 2 6" xfId="42306"/>
    <cellStyle name="Normal 8 2 2 6 2" xfId="42307"/>
    <cellStyle name="Normal 8 2 2 6 2 2" xfId="42308"/>
    <cellStyle name="Normal 8 2 2 6 3" xfId="42309"/>
    <cellStyle name="Normal 8 2 2 6 3 2" xfId="42310"/>
    <cellStyle name="Normal 8 2 2 6 4" xfId="42311"/>
    <cellStyle name="Normal 8 2 2 7" xfId="42312"/>
    <cellStyle name="Normal 8 2 2 7 2" xfId="42313"/>
    <cellStyle name="Normal 8 2 2 8" xfId="42314"/>
    <cellStyle name="Normal 8 2 2 8 2" xfId="42315"/>
    <cellStyle name="Normal 8 2 2 9" xfId="42316"/>
    <cellStyle name="Normal 8 2 3" xfId="42317"/>
    <cellStyle name="Normal 8 2 3 2" xfId="42318"/>
    <cellStyle name="Normal 8 2 3 2 2" xfId="42319"/>
    <cellStyle name="Normal 8 2 3 2 2 2" xfId="42320"/>
    <cellStyle name="Normal 8 2 3 2 2 2 2" xfId="42321"/>
    <cellStyle name="Normal 8 2 3 2 2 3" xfId="42322"/>
    <cellStyle name="Normal 8 2 3 2 2 3 2" xfId="42323"/>
    <cellStyle name="Normal 8 2 3 2 2 4" xfId="42324"/>
    <cellStyle name="Normal 8 2 3 2 3" xfId="42325"/>
    <cellStyle name="Normal 8 2 3 2 3 2" xfId="42326"/>
    <cellStyle name="Normal 8 2 3 2 4" xfId="42327"/>
    <cellStyle name="Normal 8 2 3 2 4 2" xfId="42328"/>
    <cellStyle name="Normal 8 2 3 2 5" xfId="42329"/>
    <cellStyle name="Normal 8 2 3 3" xfId="42330"/>
    <cellStyle name="Normal 8 2 3 3 2" xfId="42331"/>
    <cellStyle name="Normal 8 2 3 3 2 2" xfId="42332"/>
    <cellStyle name="Normal 8 2 3 3 3" xfId="42333"/>
    <cellStyle name="Normal 8 2 3 3 3 2" xfId="42334"/>
    <cellStyle name="Normal 8 2 3 3 4" xfId="42335"/>
    <cellStyle name="Normal 8 2 3 4" xfId="42336"/>
    <cellStyle name="Normal 8 2 3 4 2" xfId="42337"/>
    <cellStyle name="Normal 8 2 3 5" xfId="42338"/>
    <cellStyle name="Normal 8 2 3 5 2" xfId="42339"/>
    <cellStyle name="Normal 8 2 3 6" xfId="42340"/>
    <cellStyle name="Normal 8 2 4" xfId="42341"/>
    <cellStyle name="Normal 8 2 4 2" xfId="42342"/>
    <cellStyle name="Normal 8 2 4 2 2" xfId="42343"/>
    <cellStyle name="Normal 8 2 4 2 2 2" xfId="42344"/>
    <cellStyle name="Normal 8 2 4 2 2 2 2" xfId="42345"/>
    <cellStyle name="Normal 8 2 4 2 2 3" xfId="42346"/>
    <cellStyle name="Normal 8 2 4 2 2 3 2" xfId="42347"/>
    <cellStyle name="Normal 8 2 4 2 2 4" xfId="42348"/>
    <cellStyle name="Normal 8 2 4 2 3" xfId="42349"/>
    <cellStyle name="Normal 8 2 4 2 3 2" xfId="42350"/>
    <cellStyle name="Normal 8 2 4 2 4" xfId="42351"/>
    <cellStyle name="Normal 8 2 4 2 4 2" xfId="42352"/>
    <cellStyle name="Normal 8 2 4 2 5" xfId="42353"/>
    <cellStyle name="Normal 8 2 4 3" xfId="42354"/>
    <cellStyle name="Normal 8 2 4 3 2" xfId="42355"/>
    <cellStyle name="Normal 8 2 4 3 2 2" xfId="42356"/>
    <cellStyle name="Normal 8 2 4 3 3" xfId="42357"/>
    <cellStyle name="Normal 8 2 4 3 3 2" xfId="42358"/>
    <cellStyle name="Normal 8 2 4 3 4" xfId="42359"/>
    <cellStyle name="Normal 8 2 4 4" xfId="42360"/>
    <cellStyle name="Normal 8 2 4 4 2" xfId="42361"/>
    <cellStyle name="Normal 8 2 4 5" xfId="42362"/>
    <cellStyle name="Normal 8 2 4 5 2" xfId="42363"/>
    <cellStyle name="Normal 8 2 4 6" xfId="42364"/>
    <cellStyle name="Normal 8 2 5" xfId="42365"/>
    <cellStyle name="Normal 8 2 5 2" xfId="42366"/>
    <cellStyle name="Normal 8 2 5 2 2" xfId="42367"/>
    <cellStyle name="Normal 8 2 5 2 2 2" xfId="42368"/>
    <cellStyle name="Normal 8 2 5 2 2 2 2" xfId="42369"/>
    <cellStyle name="Normal 8 2 5 2 2 3" xfId="42370"/>
    <cellStyle name="Normal 8 2 5 2 2 3 2" xfId="42371"/>
    <cellStyle name="Normal 8 2 5 2 2 4" xfId="42372"/>
    <cellStyle name="Normal 8 2 5 2 3" xfId="42373"/>
    <cellStyle name="Normal 8 2 5 2 3 2" xfId="42374"/>
    <cellStyle name="Normal 8 2 5 2 4" xfId="42375"/>
    <cellStyle name="Normal 8 2 5 2 4 2" xfId="42376"/>
    <cellStyle name="Normal 8 2 5 2 5" xfId="42377"/>
    <cellStyle name="Normal 8 2 5 3" xfId="42378"/>
    <cellStyle name="Normal 8 2 5 3 2" xfId="42379"/>
    <cellStyle name="Normal 8 2 5 3 2 2" xfId="42380"/>
    <cellStyle name="Normal 8 2 5 3 3" xfId="42381"/>
    <cellStyle name="Normal 8 2 5 3 3 2" xfId="42382"/>
    <cellStyle name="Normal 8 2 5 3 4" xfId="42383"/>
    <cellStyle name="Normal 8 2 5 4" xfId="42384"/>
    <cellStyle name="Normal 8 2 5 4 2" xfId="42385"/>
    <cellStyle name="Normal 8 2 5 5" xfId="42386"/>
    <cellStyle name="Normal 8 2 5 5 2" xfId="42387"/>
    <cellStyle name="Normal 8 2 5 6" xfId="42388"/>
    <cellStyle name="Normal 8 2 6" xfId="42389"/>
    <cellStyle name="Normal 8 2 6 2" xfId="42390"/>
    <cellStyle name="Normal 8 2 6 2 2" xfId="42391"/>
    <cellStyle name="Normal 8 2 6 2 2 2" xfId="42392"/>
    <cellStyle name="Normal 8 2 6 2 3" xfId="42393"/>
    <cellStyle name="Normal 8 2 6 2 3 2" xfId="42394"/>
    <cellStyle name="Normal 8 2 6 2 4" xfId="42395"/>
    <cellStyle name="Normal 8 2 6 3" xfId="42396"/>
    <cellStyle name="Normal 8 2 6 3 2" xfId="42397"/>
    <cellStyle name="Normal 8 2 6 4" xfId="42398"/>
    <cellStyle name="Normal 8 2 6 4 2" xfId="42399"/>
    <cellStyle name="Normal 8 2 6 5" xfId="42400"/>
    <cellStyle name="Normal 8 2 7" xfId="42401"/>
    <cellStyle name="Normal 8 2 7 2" xfId="42402"/>
    <cellStyle name="Normal 8 2 7 2 2" xfId="42403"/>
    <cellStyle name="Normal 8 2 7 3" xfId="42404"/>
    <cellStyle name="Normal 8 2 7 3 2" xfId="42405"/>
    <cellStyle name="Normal 8 2 7 4" xfId="42406"/>
    <cellStyle name="Normal 8 2 8" xfId="42407"/>
    <cellStyle name="Normal 8 2 8 2" xfId="42408"/>
    <cellStyle name="Normal 8 2 9" xfId="42409"/>
    <cellStyle name="Normal 8 2 9 2" xfId="42410"/>
    <cellStyle name="Normal 8 20" xfId="42411"/>
    <cellStyle name="Normal 8 21" xfId="42412"/>
    <cellStyle name="Normal 8 22" xfId="42413"/>
    <cellStyle name="Normal 8 23" xfId="42414"/>
    <cellStyle name="Normal 8 24" xfId="42415"/>
    <cellStyle name="Normal 8 25" xfId="42416"/>
    <cellStyle name="Normal 8 26" xfId="42417"/>
    <cellStyle name="Normal 8 27" xfId="42418"/>
    <cellStyle name="Normal 8 28" xfId="42419"/>
    <cellStyle name="Normal 8 29" xfId="42420"/>
    <cellStyle name="Normal 8 3" xfId="42421"/>
    <cellStyle name="Normal 8 3 10" xfId="42422"/>
    <cellStyle name="Normal 8 3 2" xfId="42423"/>
    <cellStyle name="Normal 8 3 2 2" xfId="42424"/>
    <cellStyle name="Normal 8 3 2 2 2" xfId="42425"/>
    <cellStyle name="Normal 8 3 2 2 2 2" xfId="42426"/>
    <cellStyle name="Normal 8 3 2 2 2 2 2" xfId="42427"/>
    <cellStyle name="Normal 8 3 2 2 2 2 2 2" xfId="42428"/>
    <cellStyle name="Normal 8 3 2 2 2 2 3" xfId="42429"/>
    <cellStyle name="Normal 8 3 2 2 2 2 3 2" xfId="42430"/>
    <cellStyle name="Normal 8 3 2 2 2 2 4" xfId="42431"/>
    <cellStyle name="Normal 8 3 2 2 2 3" xfId="42432"/>
    <cellStyle name="Normal 8 3 2 2 2 3 2" xfId="42433"/>
    <cellStyle name="Normal 8 3 2 2 2 4" xfId="42434"/>
    <cellStyle name="Normal 8 3 2 2 2 4 2" xfId="42435"/>
    <cellStyle name="Normal 8 3 2 2 2 5" xfId="42436"/>
    <cellStyle name="Normal 8 3 2 2 3" xfId="42437"/>
    <cellStyle name="Normal 8 3 2 2 3 2" xfId="42438"/>
    <cellStyle name="Normal 8 3 2 2 3 2 2" xfId="42439"/>
    <cellStyle name="Normal 8 3 2 2 3 3" xfId="42440"/>
    <cellStyle name="Normal 8 3 2 2 3 3 2" xfId="42441"/>
    <cellStyle name="Normal 8 3 2 2 3 4" xfId="42442"/>
    <cellStyle name="Normal 8 3 2 2 4" xfId="42443"/>
    <cellStyle name="Normal 8 3 2 2 4 2" xfId="42444"/>
    <cellStyle name="Normal 8 3 2 2 5" xfId="42445"/>
    <cellStyle name="Normal 8 3 2 2 5 2" xfId="42446"/>
    <cellStyle name="Normal 8 3 2 2 6" xfId="42447"/>
    <cellStyle name="Normal 8 3 2 3" xfId="42448"/>
    <cellStyle name="Normal 8 3 2 3 2" xfId="42449"/>
    <cellStyle name="Normal 8 3 2 3 2 2" xfId="42450"/>
    <cellStyle name="Normal 8 3 2 3 2 2 2" xfId="42451"/>
    <cellStyle name="Normal 8 3 2 3 2 2 2 2" xfId="42452"/>
    <cellStyle name="Normal 8 3 2 3 2 2 3" xfId="42453"/>
    <cellStyle name="Normal 8 3 2 3 2 2 3 2" xfId="42454"/>
    <cellStyle name="Normal 8 3 2 3 2 2 4" xfId="42455"/>
    <cellStyle name="Normal 8 3 2 3 2 3" xfId="42456"/>
    <cellStyle name="Normal 8 3 2 3 2 3 2" xfId="42457"/>
    <cellStyle name="Normal 8 3 2 3 2 4" xfId="42458"/>
    <cellStyle name="Normal 8 3 2 3 2 4 2" xfId="42459"/>
    <cellStyle name="Normal 8 3 2 3 2 5" xfId="42460"/>
    <cellStyle name="Normal 8 3 2 3 3" xfId="42461"/>
    <cellStyle name="Normal 8 3 2 3 3 2" xfId="42462"/>
    <cellStyle name="Normal 8 3 2 3 3 2 2" xfId="42463"/>
    <cellStyle name="Normal 8 3 2 3 3 3" xfId="42464"/>
    <cellStyle name="Normal 8 3 2 3 3 3 2" xfId="42465"/>
    <cellStyle name="Normal 8 3 2 3 3 4" xfId="42466"/>
    <cellStyle name="Normal 8 3 2 3 4" xfId="42467"/>
    <cellStyle name="Normal 8 3 2 3 4 2" xfId="42468"/>
    <cellStyle name="Normal 8 3 2 3 5" xfId="42469"/>
    <cellStyle name="Normal 8 3 2 3 5 2" xfId="42470"/>
    <cellStyle name="Normal 8 3 2 3 6" xfId="42471"/>
    <cellStyle name="Normal 8 3 2 4" xfId="42472"/>
    <cellStyle name="Normal 8 3 2 4 2" xfId="42473"/>
    <cellStyle name="Normal 8 3 2 4 2 2" xfId="42474"/>
    <cellStyle name="Normal 8 3 2 4 2 2 2" xfId="42475"/>
    <cellStyle name="Normal 8 3 2 4 2 2 2 2" xfId="42476"/>
    <cellStyle name="Normal 8 3 2 4 2 2 3" xfId="42477"/>
    <cellStyle name="Normal 8 3 2 4 2 2 3 2" xfId="42478"/>
    <cellStyle name="Normal 8 3 2 4 2 2 4" xfId="42479"/>
    <cellStyle name="Normal 8 3 2 4 2 3" xfId="42480"/>
    <cellStyle name="Normal 8 3 2 4 2 3 2" xfId="42481"/>
    <cellStyle name="Normal 8 3 2 4 2 4" xfId="42482"/>
    <cellStyle name="Normal 8 3 2 4 2 4 2" xfId="42483"/>
    <cellStyle name="Normal 8 3 2 4 2 5" xfId="42484"/>
    <cellStyle name="Normal 8 3 2 4 3" xfId="42485"/>
    <cellStyle name="Normal 8 3 2 4 3 2" xfId="42486"/>
    <cellStyle name="Normal 8 3 2 4 3 2 2" xfId="42487"/>
    <cellStyle name="Normal 8 3 2 4 3 3" xfId="42488"/>
    <cellStyle name="Normal 8 3 2 4 3 3 2" xfId="42489"/>
    <cellStyle name="Normal 8 3 2 4 3 4" xfId="42490"/>
    <cellStyle name="Normal 8 3 2 4 4" xfId="42491"/>
    <cellStyle name="Normal 8 3 2 4 4 2" xfId="42492"/>
    <cellStyle name="Normal 8 3 2 4 5" xfId="42493"/>
    <cellStyle name="Normal 8 3 2 4 5 2" xfId="42494"/>
    <cellStyle name="Normal 8 3 2 4 6" xfId="42495"/>
    <cellStyle name="Normal 8 3 2 5" xfId="42496"/>
    <cellStyle name="Normal 8 3 2 5 2" xfId="42497"/>
    <cellStyle name="Normal 8 3 2 5 2 2" xfId="42498"/>
    <cellStyle name="Normal 8 3 2 5 2 2 2" xfId="42499"/>
    <cellStyle name="Normal 8 3 2 5 2 3" xfId="42500"/>
    <cellStyle name="Normal 8 3 2 5 2 3 2" xfId="42501"/>
    <cellStyle name="Normal 8 3 2 5 2 4" xfId="42502"/>
    <cellStyle name="Normal 8 3 2 5 3" xfId="42503"/>
    <cellStyle name="Normal 8 3 2 5 3 2" xfId="42504"/>
    <cellStyle name="Normal 8 3 2 5 4" xfId="42505"/>
    <cellStyle name="Normal 8 3 2 5 4 2" xfId="42506"/>
    <cellStyle name="Normal 8 3 2 5 5" xfId="42507"/>
    <cellStyle name="Normal 8 3 2 6" xfId="42508"/>
    <cellStyle name="Normal 8 3 2 6 2" xfId="42509"/>
    <cellStyle name="Normal 8 3 2 6 2 2" xfId="42510"/>
    <cellStyle name="Normal 8 3 2 6 3" xfId="42511"/>
    <cellStyle name="Normal 8 3 2 6 3 2" xfId="42512"/>
    <cellStyle name="Normal 8 3 2 6 4" xfId="42513"/>
    <cellStyle name="Normal 8 3 2 7" xfId="42514"/>
    <cellStyle name="Normal 8 3 2 7 2" xfId="42515"/>
    <cellStyle name="Normal 8 3 2 8" xfId="42516"/>
    <cellStyle name="Normal 8 3 2 8 2" xfId="42517"/>
    <cellStyle name="Normal 8 3 2 9" xfId="42518"/>
    <cellStyle name="Normal 8 3 3" xfId="42519"/>
    <cellStyle name="Normal 8 3 3 2" xfId="42520"/>
    <cellStyle name="Normal 8 3 3 2 2" xfId="42521"/>
    <cellStyle name="Normal 8 3 3 2 2 2" xfId="42522"/>
    <cellStyle name="Normal 8 3 3 2 2 2 2" xfId="42523"/>
    <cellStyle name="Normal 8 3 3 2 2 3" xfId="42524"/>
    <cellStyle name="Normal 8 3 3 2 2 3 2" xfId="42525"/>
    <cellStyle name="Normal 8 3 3 2 2 4" xfId="42526"/>
    <cellStyle name="Normal 8 3 3 2 3" xfId="42527"/>
    <cellStyle name="Normal 8 3 3 2 3 2" xfId="42528"/>
    <cellStyle name="Normal 8 3 3 2 4" xfId="42529"/>
    <cellStyle name="Normal 8 3 3 2 4 2" xfId="42530"/>
    <cellStyle name="Normal 8 3 3 2 5" xfId="42531"/>
    <cellStyle name="Normal 8 3 3 3" xfId="42532"/>
    <cellStyle name="Normal 8 3 3 3 2" xfId="42533"/>
    <cellStyle name="Normal 8 3 3 3 2 2" xfId="42534"/>
    <cellStyle name="Normal 8 3 3 3 3" xfId="42535"/>
    <cellStyle name="Normal 8 3 3 3 3 2" xfId="42536"/>
    <cellStyle name="Normal 8 3 3 3 4" xfId="42537"/>
    <cellStyle name="Normal 8 3 3 4" xfId="42538"/>
    <cellStyle name="Normal 8 3 3 4 2" xfId="42539"/>
    <cellStyle name="Normal 8 3 3 5" xfId="42540"/>
    <cellStyle name="Normal 8 3 3 5 2" xfId="42541"/>
    <cellStyle name="Normal 8 3 3 6" xfId="42542"/>
    <cellStyle name="Normal 8 3 4" xfId="42543"/>
    <cellStyle name="Normal 8 3 4 2" xfId="42544"/>
    <cellStyle name="Normal 8 3 4 2 2" xfId="42545"/>
    <cellStyle name="Normal 8 3 4 2 2 2" xfId="42546"/>
    <cellStyle name="Normal 8 3 4 2 2 2 2" xfId="42547"/>
    <cellStyle name="Normal 8 3 4 2 2 3" xfId="42548"/>
    <cellStyle name="Normal 8 3 4 2 2 3 2" xfId="42549"/>
    <cellStyle name="Normal 8 3 4 2 2 4" xfId="42550"/>
    <cellStyle name="Normal 8 3 4 2 3" xfId="42551"/>
    <cellStyle name="Normal 8 3 4 2 3 2" xfId="42552"/>
    <cellStyle name="Normal 8 3 4 2 4" xfId="42553"/>
    <cellStyle name="Normal 8 3 4 2 4 2" xfId="42554"/>
    <cellStyle name="Normal 8 3 4 2 5" xfId="42555"/>
    <cellStyle name="Normal 8 3 4 3" xfId="42556"/>
    <cellStyle name="Normal 8 3 4 3 2" xfId="42557"/>
    <cellStyle name="Normal 8 3 4 3 2 2" xfId="42558"/>
    <cellStyle name="Normal 8 3 4 3 3" xfId="42559"/>
    <cellStyle name="Normal 8 3 4 3 3 2" xfId="42560"/>
    <cellStyle name="Normal 8 3 4 3 4" xfId="42561"/>
    <cellStyle name="Normal 8 3 4 4" xfId="42562"/>
    <cellStyle name="Normal 8 3 4 4 2" xfId="42563"/>
    <cellStyle name="Normal 8 3 4 5" xfId="42564"/>
    <cellStyle name="Normal 8 3 4 5 2" xfId="42565"/>
    <cellStyle name="Normal 8 3 4 6" xfId="42566"/>
    <cellStyle name="Normal 8 3 5" xfId="42567"/>
    <cellStyle name="Normal 8 3 5 2" xfId="42568"/>
    <cellStyle name="Normal 8 3 5 2 2" xfId="42569"/>
    <cellStyle name="Normal 8 3 5 2 2 2" xfId="42570"/>
    <cellStyle name="Normal 8 3 5 2 2 2 2" xfId="42571"/>
    <cellStyle name="Normal 8 3 5 2 2 3" xfId="42572"/>
    <cellStyle name="Normal 8 3 5 2 2 3 2" xfId="42573"/>
    <cellStyle name="Normal 8 3 5 2 2 4" xfId="42574"/>
    <cellStyle name="Normal 8 3 5 2 3" xfId="42575"/>
    <cellStyle name="Normal 8 3 5 2 3 2" xfId="42576"/>
    <cellStyle name="Normal 8 3 5 2 4" xfId="42577"/>
    <cellStyle name="Normal 8 3 5 2 4 2" xfId="42578"/>
    <cellStyle name="Normal 8 3 5 2 5" xfId="42579"/>
    <cellStyle name="Normal 8 3 5 3" xfId="42580"/>
    <cellStyle name="Normal 8 3 5 3 2" xfId="42581"/>
    <cellStyle name="Normal 8 3 5 3 2 2" xfId="42582"/>
    <cellStyle name="Normal 8 3 5 3 3" xfId="42583"/>
    <cellStyle name="Normal 8 3 5 3 3 2" xfId="42584"/>
    <cellStyle name="Normal 8 3 5 3 4" xfId="42585"/>
    <cellStyle name="Normal 8 3 5 4" xfId="42586"/>
    <cellStyle name="Normal 8 3 5 4 2" xfId="42587"/>
    <cellStyle name="Normal 8 3 5 5" xfId="42588"/>
    <cellStyle name="Normal 8 3 5 5 2" xfId="42589"/>
    <cellStyle name="Normal 8 3 5 6" xfId="42590"/>
    <cellStyle name="Normal 8 3 6" xfId="42591"/>
    <cellStyle name="Normal 8 3 6 2" xfId="42592"/>
    <cellStyle name="Normal 8 3 6 2 2" xfId="42593"/>
    <cellStyle name="Normal 8 3 6 2 2 2" xfId="42594"/>
    <cellStyle name="Normal 8 3 6 2 3" xfId="42595"/>
    <cellStyle name="Normal 8 3 6 2 3 2" xfId="42596"/>
    <cellStyle name="Normal 8 3 6 2 4" xfId="42597"/>
    <cellStyle name="Normal 8 3 6 3" xfId="42598"/>
    <cellStyle name="Normal 8 3 6 3 2" xfId="42599"/>
    <cellStyle name="Normal 8 3 6 4" xfId="42600"/>
    <cellStyle name="Normal 8 3 6 4 2" xfId="42601"/>
    <cellStyle name="Normal 8 3 6 5" xfId="42602"/>
    <cellStyle name="Normal 8 3 7" xfId="42603"/>
    <cellStyle name="Normal 8 3 7 2" xfId="42604"/>
    <cellStyle name="Normal 8 3 7 2 2" xfId="42605"/>
    <cellStyle name="Normal 8 3 7 3" xfId="42606"/>
    <cellStyle name="Normal 8 3 7 3 2" xfId="42607"/>
    <cellStyle name="Normal 8 3 7 4" xfId="42608"/>
    <cellStyle name="Normal 8 3 8" xfId="42609"/>
    <cellStyle name="Normal 8 3 8 2" xfId="42610"/>
    <cellStyle name="Normal 8 3 9" xfId="42611"/>
    <cellStyle name="Normal 8 3 9 2" xfId="42612"/>
    <cellStyle name="Normal 8 30" xfId="42613"/>
    <cellStyle name="Normal 8 31" xfId="42614"/>
    <cellStyle name="Normal 8 32" xfId="42615"/>
    <cellStyle name="Normal 8 32 2" xfId="42616"/>
    <cellStyle name="Normal 8 32 2 2" xfId="42617"/>
    <cellStyle name="Normal 8 32 2 2 2" xfId="42618"/>
    <cellStyle name="Normal 8 32 2 2 2 2" xfId="42619"/>
    <cellStyle name="Normal 8 32 2 2 2 2 2" xfId="42620"/>
    <cellStyle name="Normal 8 32 2 2 2 3" xfId="42621"/>
    <cellStyle name="Normal 8 32 2 2 2 3 2" xfId="42622"/>
    <cellStyle name="Normal 8 32 2 2 2 4" xfId="42623"/>
    <cellStyle name="Normal 8 32 2 2 3" xfId="42624"/>
    <cellStyle name="Normal 8 32 2 2 3 2" xfId="42625"/>
    <cellStyle name="Normal 8 32 2 2 4" xfId="42626"/>
    <cellStyle name="Normal 8 32 2 2 4 2" xfId="42627"/>
    <cellStyle name="Normal 8 32 2 2 5" xfId="42628"/>
    <cellStyle name="Normal 8 32 2 3" xfId="42629"/>
    <cellStyle name="Normal 8 32 2 3 2" xfId="42630"/>
    <cellStyle name="Normal 8 32 2 3 2 2" xfId="42631"/>
    <cellStyle name="Normal 8 32 2 3 3" xfId="42632"/>
    <cellStyle name="Normal 8 32 2 3 3 2" xfId="42633"/>
    <cellStyle name="Normal 8 32 2 3 4" xfId="42634"/>
    <cellStyle name="Normal 8 32 2 4" xfId="42635"/>
    <cellStyle name="Normal 8 32 2 4 2" xfId="42636"/>
    <cellStyle name="Normal 8 32 2 5" xfId="42637"/>
    <cellStyle name="Normal 8 32 2 5 2" xfId="42638"/>
    <cellStyle name="Normal 8 32 2 6" xfId="42639"/>
    <cellStyle name="Normal 8 32 3" xfId="42640"/>
    <cellStyle name="Normal 8 32 3 2" xfId="42641"/>
    <cellStyle name="Normal 8 32 3 2 2" xfId="42642"/>
    <cellStyle name="Normal 8 32 3 2 2 2" xfId="42643"/>
    <cellStyle name="Normal 8 32 3 2 2 2 2" xfId="42644"/>
    <cellStyle name="Normal 8 32 3 2 2 3" xfId="42645"/>
    <cellStyle name="Normal 8 32 3 2 2 3 2" xfId="42646"/>
    <cellStyle name="Normal 8 32 3 2 2 4" xfId="42647"/>
    <cellStyle name="Normal 8 32 3 2 3" xfId="42648"/>
    <cellStyle name="Normal 8 32 3 2 3 2" xfId="42649"/>
    <cellStyle name="Normal 8 32 3 2 4" xfId="42650"/>
    <cellStyle name="Normal 8 32 3 2 4 2" xfId="42651"/>
    <cellStyle name="Normal 8 32 3 2 5" xfId="42652"/>
    <cellStyle name="Normal 8 32 3 3" xfId="42653"/>
    <cellStyle name="Normal 8 32 3 3 2" xfId="42654"/>
    <cellStyle name="Normal 8 32 3 3 2 2" xfId="42655"/>
    <cellStyle name="Normal 8 32 3 3 3" xfId="42656"/>
    <cellStyle name="Normal 8 32 3 3 3 2" xfId="42657"/>
    <cellStyle name="Normal 8 32 3 3 4" xfId="42658"/>
    <cellStyle name="Normal 8 32 3 4" xfId="42659"/>
    <cellStyle name="Normal 8 32 3 4 2" xfId="42660"/>
    <cellStyle name="Normal 8 32 3 5" xfId="42661"/>
    <cellStyle name="Normal 8 32 3 5 2" xfId="42662"/>
    <cellStyle name="Normal 8 32 3 6" xfId="42663"/>
    <cellStyle name="Normal 8 32 4" xfId="42664"/>
    <cellStyle name="Normal 8 32 4 2" xfId="42665"/>
    <cellStyle name="Normal 8 32 4 2 2" xfId="42666"/>
    <cellStyle name="Normal 8 32 4 2 2 2" xfId="42667"/>
    <cellStyle name="Normal 8 32 4 2 2 2 2" xfId="42668"/>
    <cellStyle name="Normal 8 32 4 2 2 3" xfId="42669"/>
    <cellStyle name="Normal 8 32 4 2 2 3 2" xfId="42670"/>
    <cellStyle name="Normal 8 32 4 2 2 4" xfId="42671"/>
    <cellStyle name="Normal 8 32 4 2 3" xfId="42672"/>
    <cellStyle name="Normal 8 32 4 2 3 2" xfId="42673"/>
    <cellStyle name="Normal 8 32 4 2 4" xfId="42674"/>
    <cellStyle name="Normal 8 32 4 2 4 2" xfId="42675"/>
    <cellStyle name="Normal 8 32 4 2 5" xfId="42676"/>
    <cellStyle name="Normal 8 32 4 3" xfId="42677"/>
    <cellStyle name="Normal 8 32 4 3 2" xfId="42678"/>
    <cellStyle name="Normal 8 32 4 3 2 2" xfId="42679"/>
    <cellStyle name="Normal 8 32 4 3 3" xfId="42680"/>
    <cellStyle name="Normal 8 32 4 3 3 2" xfId="42681"/>
    <cellStyle name="Normal 8 32 4 3 4" xfId="42682"/>
    <cellStyle name="Normal 8 32 4 4" xfId="42683"/>
    <cellStyle name="Normal 8 32 4 4 2" xfId="42684"/>
    <cellStyle name="Normal 8 32 4 5" xfId="42685"/>
    <cellStyle name="Normal 8 32 4 5 2" xfId="42686"/>
    <cellStyle name="Normal 8 32 4 6" xfId="42687"/>
    <cellStyle name="Normal 8 32 5" xfId="42688"/>
    <cellStyle name="Normal 8 32 5 2" xfId="42689"/>
    <cellStyle name="Normal 8 32 5 2 2" xfId="42690"/>
    <cellStyle name="Normal 8 32 5 2 2 2" xfId="42691"/>
    <cellStyle name="Normal 8 32 5 2 3" xfId="42692"/>
    <cellStyle name="Normal 8 32 5 2 3 2" xfId="42693"/>
    <cellStyle name="Normal 8 32 5 2 4" xfId="42694"/>
    <cellStyle name="Normal 8 32 5 3" xfId="42695"/>
    <cellStyle name="Normal 8 32 5 3 2" xfId="42696"/>
    <cellStyle name="Normal 8 32 5 4" xfId="42697"/>
    <cellStyle name="Normal 8 32 5 4 2" xfId="42698"/>
    <cellStyle name="Normal 8 32 5 5" xfId="42699"/>
    <cellStyle name="Normal 8 32 6" xfId="42700"/>
    <cellStyle name="Normal 8 32 6 2" xfId="42701"/>
    <cellStyle name="Normal 8 32 6 2 2" xfId="42702"/>
    <cellStyle name="Normal 8 32 6 3" xfId="42703"/>
    <cellStyle name="Normal 8 32 6 3 2" xfId="42704"/>
    <cellStyle name="Normal 8 32 6 4" xfId="42705"/>
    <cellStyle name="Normal 8 32 7" xfId="42706"/>
    <cellStyle name="Normal 8 32 7 2" xfId="42707"/>
    <cellStyle name="Normal 8 32 8" xfId="42708"/>
    <cellStyle name="Normal 8 32 8 2" xfId="42709"/>
    <cellStyle name="Normal 8 32 9" xfId="42710"/>
    <cellStyle name="Normal 8 33" xfId="42711"/>
    <cellStyle name="Normal 8 33 2" xfId="42712"/>
    <cellStyle name="Normal 8 33 2 2" xfId="42713"/>
    <cellStyle name="Normal 8 33 2 2 2" xfId="42714"/>
    <cellStyle name="Normal 8 33 2 2 2 2" xfId="42715"/>
    <cellStyle name="Normal 8 33 2 2 3" xfId="42716"/>
    <cellStyle name="Normal 8 33 2 2 3 2" xfId="42717"/>
    <cellStyle name="Normal 8 33 2 2 4" xfId="42718"/>
    <cellStyle name="Normal 8 33 2 3" xfId="42719"/>
    <cellStyle name="Normal 8 33 2 3 2" xfId="42720"/>
    <cellStyle name="Normal 8 33 2 4" xfId="42721"/>
    <cellStyle name="Normal 8 33 2 4 2" xfId="42722"/>
    <cellStyle name="Normal 8 33 2 5" xfId="42723"/>
    <cellStyle name="Normal 8 33 3" xfId="42724"/>
    <cellStyle name="Normal 8 33 3 2" xfId="42725"/>
    <cellStyle name="Normal 8 33 3 2 2" xfId="42726"/>
    <cellStyle name="Normal 8 33 3 3" xfId="42727"/>
    <cellStyle name="Normal 8 33 3 3 2" xfId="42728"/>
    <cellStyle name="Normal 8 33 3 4" xfId="42729"/>
    <cellStyle name="Normal 8 33 4" xfId="42730"/>
    <cellStyle name="Normal 8 33 4 2" xfId="42731"/>
    <cellStyle name="Normal 8 33 5" xfId="42732"/>
    <cellStyle name="Normal 8 33 5 2" xfId="42733"/>
    <cellStyle name="Normal 8 33 6" xfId="42734"/>
    <cellStyle name="Normal 8 34" xfId="42735"/>
    <cellStyle name="Normal 8 34 2" xfId="42736"/>
    <cellStyle name="Normal 8 34 2 2" xfId="42737"/>
    <cellStyle name="Normal 8 34 2 2 2" xfId="42738"/>
    <cellStyle name="Normal 8 34 2 2 2 2" xfId="42739"/>
    <cellStyle name="Normal 8 34 2 2 3" xfId="42740"/>
    <cellStyle name="Normal 8 34 2 2 3 2" xfId="42741"/>
    <cellStyle name="Normal 8 34 2 2 4" xfId="42742"/>
    <cellStyle name="Normal 8 34 2 3" xfId="42743"/>
    <cellStyle name="Normal 8 34 2 3 2" xfId="42744"/>
    <cellStyle name="Normal 8 34 2 4" xfId="42745"/>
    <cellStyle name="Normal 8 34 2 4 2" xfId="42746"/>
    <cellStyle name="Normal 8 34 2 5" xfId="42747"/>
    <cellStyle name="Normal 8 34 3" xfId="42748"/>
    <cellStyle name="Normal 8 34 3 2" xfId="42749"/>
    <cellStyle name="Normal 8 34 3 2 2" xfId="42750"/>
    <cellStyle name="Normal 8 34 3 3" xfId="42751"/>
    <cellStyle name="Normal 8 34 3 3 2" xfId="42752"/>
    <cellStyle name="Normal 8 34 3 4" xfId="42753"/>
    <cellStyle name="Normal 8 34 4" xfId="42754"/>
    <cellStyle name="Normal 8 34 4 2" xfId="42755"/>
    <cellStyle name="Normal 8 34 5" xfId="42756"/>
    <cellStyle name="Normal 8 34 5 2" xfId="42757"/>
    <cellStyle name="Normal 8 34 6" xfId="42758"/>
    <cellStyle name="Normal 8 35" xfId="42759"/>
    <cellStyle name="Normal 8 35 2" xfId="42760"/>
    <cellStyle name="Normal 8 35 2 2" xfId="42761"/>
    <cellStyle name="Normal 8 35 2 2 2" xfId="42762"/>
    <cellStyle name="Normal 8 35 2 2 2 2" xfId="42763"/>
    <cellStyle name="Normal 8 35 2 2 3" xfId="42764"/>
    <cellStyle name="Normal 8 35 2 2 3 2" xfId="42765"/>
    <cellStyle name="Normal 8 35 2 2 4" xfId="42766"/>
    <cellStyle name="Normal 8 35 2 3" xfId="42767"/>
    <cellStyle name="Normal 8 35 2 3 2" xfId="42768"/>
    <cellStyle name="Normal 8 35 2 4" xfId="42769"/>
    <cellStyle name="Normal 8 35 2 4 2" xfId="42770"/>
    <cellStyle name="Normal 8 35 2 5" xfId="42771"/>
    <cellStyle name="Normal 8 35 3" xfId="42772"/>
    <cellStyle name="Normal 8 35 3 2" xfId="42773"/>
    <cellStyle name="Normal 8 35 3 2 2" xfId="42774"/>
    <cellStyle name="Normal 8 35 3 3" xfId="42775"/>
    <cellStyle name="Normal 8 35 3 3 2" xfId="42776"/>
    <cellStyle name="Normal 8 35 3 4" xfId="42777"/>
    <cellStyle name="Normal 8 35 4" xfId="42778"/>
    <cellStyle name="Normal 8 35 4 2" xfId="42779"/>
    <cellStyle name="Normal 8 35 5" xfId="42780"/>
    <cellStyle name="Normal 8 35 5 2" xfId="42781"/>
    <cellStyle name="Normal 8 35 6" xfId="42782"/>
    <cellStyle name="Normal 8 36" xfId="42783"/>
    <cellStyle name="Normal 8 36 2" xfId="42784"/>
    <cellStyle name="Normal 8 36 2 2" xfId="42785"/>
    <cellStyle name="Normal 8 36 2 2 2" xfId="42786"/>
    <cellStyle name="Normal 8 36 2 3" xfId="42787"/>
    <cellStyle name="Normal 8 36 2 3 2" xfId="42788"/>
    <cellStyle name="Normal 8 36 2 4" xfId="42789"/>
    <cellStyle name="Normal 8 36 3" xfId="42790"/>
    <cellStyle name="Normal 8 36 3 2" xfId="42791"/>
    <cellStyle name="Normal 8 36 4" xfId="42792"/>
    <cellStyle name="Normal 8 36 4 2" xfId="42793"/>
    <cellStyle name="Normal 8 36 5" xfId="42794"/>
    <cellStyle name="Normal 8 37" xfId="42795"/>
    <cellStyle name="Normal 8 37 2" xfId="42796"/>
    <cellStyle name="Normal 8 37 2 2" xfId="42797"/>
    <cellStyle name="Normal 8 37 3" xfId="42798"/>
    <cellStyle name="Normal 8 37 3 2" xfId="42799"/>
    <cellStyle name="Normal 8 37 4" xfId="42800"/>
    <cellStyle name="Normal 8 38" xfId="42801"/>
    <cellStyle name="Normal 8 38 2" xfId="42802"/>
    <cellStyle name="Normal 8 39" xfId="42803"/>
    <cellStyle name="Normal 8 39 2" xfId="42804"/>
    <cellStyle name="Normal 8 4" xfId="42805"/>
    <cellStyle name="Normal 8 4 10" xfId="42806"/>
    <cellStyle name="Normal 8 4 2" xfId="42807"/>
    <cellStyle name="Normal 8 4 2 2" xfId="42808"/>
    <cellStyle name="Normal 8 4 2 2 2" xfId="42809"/>
    <cellStyle name="Normal 8 4 2 2 2 2" xfId="42810"/>
    <cellStyle name="Normal 8 4 2 2 2 2 2" xfId="42811"/>
    <cellStyle name="Normal 8 4 2 2 2 2 2 2" xfId="42812"/>
    <cellStyle name="Normal 8 4 2 2 2 2 3" xfId="42813"/>
    <cellStyle name="Normal 8 4 2 2 2 2 3 2" xfId="42814"/>
    <cellStyle name="Normal 8 4 2 2 2 2 4" xfId="42815"/>
    <cellStyle name="Normal 8 4 2 2 2 3" xfId="42816"/>
    <cellStyle name="Normal 8 4 2 2 2 3 2" xfId="42817"/>
    <cellStyle name="Normal 8 4 2 2 2 4" xfId="42818"/>
    <cellStyle name="Normal 8 4 2 2 2 4 2" xfId="42819"/>
    <cellStyle name="Normal 8 4 2 2 2 5" xfId="42820"/>
    <cellStyle name="Normal 8 4 2 2 3" xfId="42821"/>
    <cellStyle name="Normal 8 4 2 2 3 2" xfId="42822"/>
    <cellStyle name="Normal 8 4 2 2 3 2 2" xfId="42823"/>
    <cellStyle name="Normal 8 4 2 2 3 3" xfId="42824"/>
    <cellStyle name="Normal 8 4 2 2 3 3 2" xfId="42825"/>
    <cellStyle name="Normal 8 4 2 2 3 4" xfId="42826"/>
    <cellStyle name="Normal 8 4 2 2 4" xfId="42827"/>
    <cellStyle name="Normal 8 4 2 2 4 2" xfId="42828"/>
    <cellStyle name="Normal 8 4 2 2 5" xfId="42829"/>
    <cellStyle name="Normal 8 4 2 2 5 2" xfId="42830"/>
    <cellStyle name="Normal 8 4 2 2 6" xfId="42831"/>
    <cellStyle name="Normal 8 4 2 3" xfId="42832"/>
    <cellStyle name="Normal 8 4 2 3 2" xfId="42833"/>
    <cellStyle name="Normal 8 4 2 3 2 2" xfId="42834"/>
    <cellStyle name="Normal 8 4 2 3 2 2 2" xfId="42835"/>
    <cellStyle name="Normal 8 4 2 3 2 2 2 2" xfId="42836"/>
    <cellStyle name="Normal 8 4 2 3 2 2 3" xfId="42837"/>
    <cellStyle name="Normal 8 4 2 3 2 2 3 2" xfId="42838"/>
    <cellStyle name="Normal 8 4 2 3 2 2 4" xfId="42839"/>
    <cellStyle name="Normal 8 4 2 3 2 3" xfId="42840"/>
    <cellStyle name="Normal 8 4 2 3 2 3 2" xfId="42841"/>
    <cellStyle name="Normal 8 4 2 3 2 4" xfId="42842"/>
    <cellStyle name="Normal 8 4 2 3 2 4 2" xfId="42843"/>
    <cellStyle name="Normal 8 4 2 3 2 5" xfId="42844"/>
    <cellStyle name="Normal 8 4 2 3 3" xfId="42845"/>
    <cellStyle name="Normal 8 4 2 3 3 2" xfId="42846"/>
    <cellStyle name="Normal 8 4 2 3 3 2 2" xfId="42847"/>
    <cellStyle name="Normal 8 4 2 3 3 3" xfId="42848"/>
    <cellStyle name="Normal 8 4 2 3 3 3 2" xfId="42849"/>
    <cellStyle name="Normal 8 4 2 3 3 4" xfId="42850"/>
    <cellStyle name="Normal 8 4 2 3 4" xfId="42851"/>
    <cellStyle name="Normal 8 4 2 3 4 2" xfId="42852"/>
    <cellStyle name="Normal 8 4 2 3 5" xfId="42853"/>
    <cellStyle name="Normal 8 4 2 3 5 2" xfId="42854"/>
    <cellStyle name="Normal 8 4 2 3 6" xfId="42855"/>
    <cellStyle name="Normal 8 4 2 4" xfId="42856"/>
    <cellStyle name="Normal 8 4 2 4 2" xfId="42857"/>
    <cellStyle name="Normal 8 4 2 4 2 2" xfId="42858"/>
    <cellStyle name="Normal 8 4 2 4 2 2 2" xfId="42859"/>
    <cellStyle name="Normal 8 4 2 4 2 2 2 2" xfId="42860"/>
    <cellStyle name="Normal 8 4 2 4 2 2 3" xfId="42861"/>
    <cellStyle name="Normal 8 4 2 4 2 2 3 2" xfId="42862"/>
    <cellStyle name="Normal 8 4 2 4 2 2 4" xfId="42863"/>
    <cellStyle name="Normal 8 4 2 4 2 3" xfId="42864"/>
    <cellStyle name="Normal 8 4 2 4 2 3 2" xfId="42865"/>
    <cellStyle name="Normal 8 4 2 4 2 4" xfId="42866"/>
    <cellStyle name="Normal 8 4 2 4 2 4 2" xfId="42867"/>
    <cellStyle name="Normal 8 4 2 4 2 5" xfId="42868"/>
    <cellStyle name="Normal 8 4 2 4 3" xfId="42869"/>
    <cellStyle name="Normal 8 4 2 4 3 2" xfId="42870"/>
    <cellStyle name="Normal 8 4 2 4 3 2 2" xfId="42871"/>
    <cellStyle name="Normal 8 4 2 4 3 3" xfId="42872"/>
    <cellStyle name="Normal 8 4 2 4 3 3 2" xfId="42873"/>
    <cellStyle name="Normal 8 4 2 4 3 4" xfId="42874"/>
    <cellStyle name="Normal 8 4 2 4 4" xfId="42875"/>
    <cellStyle name="Normal 8 4 2 4 4 2" xfId="42876"/>
    <cellStyle name="Normal 8 4 2 4 5" xfId="42877"/>
    <cellStyle name="Normal 8 4 2 4 5 2" xfId="42878"/>
    <cellStyle name="Normal 8 4 2 4 6" xfId="42879"/>
    <cellStyle name="Normal 8 4 2 5" xfId="42880"/>
    <cellStyle name="Normal 8 4 2 5 2" xfId="42881"/>
    <cellStyle name="Normal 8 4 2 5 2 2" xfId="42882"/>
    <cellStyle name="Normal 8 4 2 5 2 2 2" xfId="42883"/>
    <cellStyle name="Normal 8 4 2 5 2 3" xfId="42884"/>
    <cellStyle name="Normal 8 4 2 5 2 3 2" xfId="42885"/>
    <cellStyle name="Normal 8 4 2 5 2 4" xfId="42886"/>
    <cellStyle name="Normal 8 4 2 5 3" xfId="42887"/>
    <cellStyle name="Normal 8 4 2 5 3 2" xfId="42888"/>
    <cellStyle name="Normal 8 4 2 5 4" xfId="42889"/>
    <cellStyle name="Normal 8 4 2 5 4 2" xfId="42890"/>
    <cellStyle name="Normal 8 4 2 5 5" xfId="42891"/>
    <cellStyle name="Normal 8 4 2 6" xfId="42892"/>
    <cellStyle name="Normal 8 4 2 6 2" xfId="42893"/>
    <cellStyle name="Normal 8 4 2 6 2 2" xfId="42894"/>
    <cellStyle name="Normal 8 4 2 6 3" xfId="42895"/>
    <cellStyle name="Normal 8 4 2 6 3 2" xfId="42896"/>
    <cellStyle name="Normal 8 4 2 6 4" xfId="42897"/>
    <cellStyle name="Normal 8 4 2 7" xfId="42898"/>
    <cellStyle name="Normal 8 4 2 7 2" xfId="42899"/>
    <cellStyle name="Normal 8 4 2 8" xfId="42900"/>
    <cellStyle name="Normal 8 4 2 8 2" xfId="42901"/>
    <cellStyle name="Normal 8 4 2 9" xfId="42902"/>
    <cellStyle name="Normal 8 4 3" xfId="42903"/>
    <cellStyle name="Normal 8 4 3 2" xfId="42904"/>
    <cellStyle name="Normal 8 4 3 2 2" xfId="42905"/>
    <cellStyle name="Normal 8 4 3 2 2 2" xfId="42906"/>
    <cellStyle name="Normal 8 4 3 2 2 2 2" xfId="42907"/>
    <cellStyle name="Normal 8 4 3 2 2 3" xfId="42908"/>
    <cellStyle name="Normal 8 4 3 2 2 3 2" xfId="42909"/>
    <cellStyle name="Normal 8 4 3 2 2 4" xfId="42910"/>
    <cellStyle name="Normal 8 4 3 2 3" xfId="42911"/>
    <cellStyle name="Normal 8 4 3 2 3 2" xfId="42912"/>
    <cellStyle name="Normal 8 4 3 2 4" xfId="42913"/>
    <cellStyle name="Normal 8 4 3 2 4 2" xfId="42914"/>
    <cellStyle name="Normal 8 4 3 2 5" xfId="42915"/>
    <cellStyle name="Normal 8 4 3 3" xfId="42916"/>
    <cellStyle name="Normal 8 4 3 3 2" xfId="42917"/>
    <cellStyle name="Normal 8 4 3 3 2 2" xfId="42918"/>
    <cellStyle name="Normal 8 4 3 3 3" xfId="42919"/>
    <cellStyle name="Normal 8 4 3 3 3 2" xfId="42920"/>
    <cellStyle name="Normal 8 4 3 3 4" xfId="42921"/>
    <cellStyle name="Normal 8 4 3 4" xfId="42922"/>
    <cellStyle name="Normal 8 4 3 4 2" xfId="42923"/>
    <cellStyle name="Normal 8 4 3 5" xfId="42924"/>
    <cellStyle name="Normal 8 4 3 5 2" xfId="42925"/>
    <cellStyle name="Normal 8 4 3 6" xfId="42926"/>
    <cellStyle name="Normal 8 4 4" xfId="42927"/>
    <cellStyle name="Normal 8 4 4 2" xfId="42928"/>
    <cellStyle name="Normal 8 4 4 2 2" xfId="42929"/>
    <cellStyle name="Normal 8 4 4 2 2 2" xfId="42930"/>
    <cellStyle name="Normal 8 4 4 2 2 2 2" xfId="42931"/>
    <cellStyle name="Normal 8 4 4 2 2 3" xfId="42932"/>
    <cellStyle name="Normal 8 4 4 2 2 3 2" xfId="42933"/>
    <cellStyle name="Normal 8 4 4 2 2 4" xfId="42934"/>
    <cellStyle name="Normal 8 4 4 2 3" xfId="42935"/>
    <cellStyle name="Normal 8 4 4 2 3 2" xfId="42936"/>
    <cellStyle name="Normal 8 4 4 2 4" xfId="42937"/>
    <cellStyle name="Normal 8 4 4 2 4 2" xfId="42938"/>
    <cellStyle name="Normal 8 4 4 2 5" xfId="42939"/>
    <cellStyle name="Normal 8 4 4 3" xfId="42940"/>
    <cellStyle name="Normal 8 4 4 3 2" xfId="42941"/>
    <cellStyle name="Normal 8 4 4 3 2 2" xfId="42942"/>
    <cellStyle name="Normal 8 4 4 3 3" xfId="42943"/>
    <cellStyle name="Normal 8 4 4 3 3 2" xfId="42944"/>
    <cellStyle name="Normal 8 4 4 3 4" xfId="42945"/>
    <cellStyle name="Normal 8 4 4 4" xfId="42946"/>
    <cellStyle name="Normal 8 4 4 4 2" xfId="42947"/>
    <cellStyle name="Normal 8 4 4 5" xfId="42948"/>
    <cellStyle name="Normal 8 4 4 5 2" xfId="42949"/>
    <cellStyle name="Normal 8 4 4 6" xfId="42950"/>
    <cellStyle name="Normal 8 4 5" xfId="42951"/>
    <cellStyle name="Normal 8 4 5 2" xfId="42952"/>
    <cellStyle name="Normal 8 4 5 2 2" xfId="42953"/>
    <cellStyle name="Normal 8 4 5 2 2 2" xfId="42954"/>
    <cellStyle name="Normal 8 4 5 2 2 2 2" xfId="42955"/>
    <cellStyle name="Normal 8 4 5 2 2 3" xfId="42956"/>
    <cellStyle name="Normal 8 4 5 2 2 3 2" xfId="42957"/>
    <cellStyle name="Normal 8 4 5 2 2 4" xfId="42958"/>
    <cellStyle name="Normal 8 4 5 2 3" xfId="42959"/>
    <cellStyle name="Normal 8 4 5 2 3 2" xfId="42960"/>
    <cellStyle name="Normal 8 4 5 2 4" xfId="42961"/>
    <cellStyle name="Normal 8 4 5 2 4 2" xfId="42962"/>
    <cellStyle name="Normal 8 4 5 2 5" xfId="42963"/>
    <cellStyle name="Normal 8 4 5 3" xfId="42964"/>
    <cellStyle name="Normal 8 4 5 3 2" xfId="42965"/>
    <cellStyle name="Normal 8 4 5 3 2 2" xfId="42966"/>
    <cellStyle name="Normal 8 4 5 3 3" xfId="42967"/>
    <cellStyle name="Normal 8 4 5 3 3 2" xfId="42968"/>
    <cellStyle name="Normal 8 4 5 3 4" xfId="42969"/>
    <cellStyle name="Normal 8 4 5 4" xfId="42970"/>
    <cellStyle name="Normal 8 4 5 4 2" xfId="42971"/>
    <cellStyle name="Normal 8 4 5 5" xfId="42972"/>
    <cellStyle name="Normal 8 4 5 5 2" xfId="42973"/>
    <cellStyle name="Normal 8 4 5 6" xfId="42974"/>
    <cellStyle name="Normal 8 4 6" xfId="42975"/>
    <cellStyle name="Normal 8 4 6 2" xfId="42976"/>
    <cellStyle name="Normal 8 4 6 2 2" xfId="42977"/>
    <cellStyle name="Normal 8 4 6 2 2 2" xfId="42978"/>
    <cellStyle name="Normal 8 4 6 2 3" xfId="42979"/>
    <cellStyle name="Normal 8 4 6 2 3 2" xfId="42980"/>
    <cellStyle name="Normal 8 4 6 2 4" xfId="42981"/>
    <cellStyle name="Normal 8 4 6 3" xfId="42982"/>
    <cellStyle name="Normal 8 4 6 3 2" xfId="42983"/>
    <cellStyle name="Normal 8 4 6 4" xfId="42984"/>
    <cellStyle name="Normal 8 4 6 4 2" xfId="42985"/>
    <cellStyle name="Normal 8 4 6 5" xfId="42986"/>
    <cellStyle name="Normal 8 4 7" xfId="42987"/>
    <cellStyle name="Normal 8 4 7 2" xfId="42988"/>
    <cellStyle name="Normal 8 4 7 2 2" xfId="42989"/>
    <cellStyle name="Normal 8 4 7 3" xfId="42990"/>
    <cellStyle name="Normal 8 4 7 3 2" xfId="42991"/>
    <cellStyle name="Normal 8 4 7 4" xfId="42992"/>
    <cellStyle name="Normal 8 4 8" xfId="42993"/>
    <cellStyle name="Normal 8 4 8 2" xfId="42994"/>
    <cellStyle name="Normal 8 4 9" xfId="42995"/>
    <cellStyle name="Normal 8 4 9 2" xfId="42996"/>
    <cellStyle name="Normal 8 40" xfId="42997"/>
    <cellStyle name="Normal 8 44" xfId="42998"/>
    <cellStyle name="Normal 8 5" xfId="42999"/>
    <cellStyle name="Normal 8 5 10" xfId="43000"/>
    <cellStyle name="Normal 8 5 2" xfId="43001"/>
    <cellStyle name="Normal 8 5 2 2" xfId="43002"/>
    <cellStyle name="Normal 8 5 2 2 2" xfId="43003"/>
    <cellStyle name="Normal 8 5 2 2 2 2" xfId="43004"/>
    <cellStyle name="Normal 8 5 2 2 2 2 2" xfId="43005"/>
    <cellStyle name="Normal 8 5 2 2 2 2 2 2" xfId="43006"/>
    <cellStyle name="Normal 8 5 2 2 2 2 3" xfId="43007"/>
    <cellStyle name="Normal 8 5 2 2 2 2 3 2" xfId="43008"/>
    <cellStyle name="Normal 8 5 2 2 2 2 4" xfId="43009"/>
    <cellStyle name="Normal 8 5 2 2 2 3" xfId="43010"/>
    <cellStyle name="Normal 8 5 2 2 2 3 2" xfId="43011"/>
    <cellStyle name="Normal 8 5 2 2 2 4" xfId="43012"/>
    <cellStyle name="Normal 8 5 2 2 2 4 2" xfId="43013"/>
    <cellStyle name="Normal 8 5 2 2 2 5" xfId="43014"/>
    <cellStyle name="Normal 8 5 2 2 3" xfId="43015"/>
    <cellStyle name="Normal 8 5 2 2 3 2" xfId="43016"/>
    <cellStyle name="Normal 8 5 2 2 3 2 2" xfId="43017"/>
    <cellStyle name="Normal 8 5 2 2 3 3" xfId="43018"/>
    <cellStyle name="Normal 8 5 2 2 3 3 2" xfId="43019"/>
    <cellStyle name="Normal 8 5 2 2 3 4" xfId="43020"/>
    <cellStyle name="Normal 8 5 2 2 4" xfId="43021"/>
    <cellStyle name="Normal 8 5 2 2 4 2" xfId="43022"/>
    <cellStyle name="Normal 8 5 2 2 5" xfId="43023"/>
    <cellStyle name="Normal 8 5 2 2 5 2" xfId="43024"/>
    <cellStyle name="Normal 8 5 2 2 6" xfId="43025"/>
    <cellStyle name="Normal 8 5 2 3" xfId="43026"/>
    <cellStyle name="Normal 8 5 2 3 2" xfId="43027"/>
    <cellStyle name="Normal 8 5 2 3 2 2" xfId="43028"/>
    <cellStyle name="Normal 8 5 2 3 2 2 2" xfId="43029"/>
    <cellStyle name="Normal 8 5 2 3 2 2 2 2" xfId="43030"/>
    <cellStyle name="Normal 8 5 2 3 2 2 3" xfId="43031"/>
    <cellStyle name="Normal 8 5 2 3 2 2 3 2" xfId="43032"/>
    <cellStyle name="Normal 8 5 2 3 2 2 4" xfId="43033"/>
    <cellStyle name="Normal 8 5 2 3 2 3" xfId="43034"/>
    <cellStyle name="Normal 8 5 2 3 2 3 2" xfId="43035"/>
    <cellStyle name="Normal 8 5 2 3 2 4" xfId="43036"/>
    <cellStyle name="Normal 8 5 2 3 2 4 2" xfId="43037"/>
    <cellStyle name="Normal 8 5 2 3 2 5" xfId="43038"/>
    <cellStyle name="Normal 8 5 2 3 3" xfId="43039"/>
    <cellStyle name="Normal 8 5 2 3 3 2" xfId="43040"/>
    <cellStyle name="Normal 8 5 2 3 3 2 2" xfId="43041"/>
    <cellStyle name="Normal 8 5 2 3 3 3" xfId="43042"/>
    <cellStyle name="Normal 8 5 2 3 3 3 2" xfId="43043"/>
    <cellStyle name="Normal 8 5 2 3 3 4" xfId="43044"/>
    <cellStyle name="Normal 8 5 2 3 4" xfId="43045"/>
    <cellStyle name="Normal 8 5 2 3 4 2" xfId="43046"/>
    <cellStyle name="Normal 8 5 2 3 5" xfId="43047"/>
    <cellStyle name="Normal 8 5 2 3 5 2" xfId="43048"/>
    <cellStyle name="Normal 8 5 2 3 6" xfId="43049"/>
    <cellStyle name="Normal 8 5 2 4" xfId="43050"/>
    <cellStyle name="Normal 8 5 2 4 2" xfId="43051"/>
    <cellStyle name="Normal 8 5 2 4 2 2" xfId="43052"/>
    <cellStyle name="Normal 8 5 2 4 2 2 2" xfId="43053"/>
    <cellStyle name="Normal 8 5 2 4 2 2 2 2" xfId="43054"/>
    <cellStyle name="Normal 8 5 2 4 2 2 3" xfId="43055"/>
    <cellStyle name="Normal 8 5 2 4 2 2 3 2" xfId="43056"/>
    <cellStyle name="Normal 8 5 2 4 2 2 4" xfId="43057"/>
    <cellStyle name="Normal 8 5 2 4 2 3" xfId="43058"/>
    <cellStyle name="Normal 8 5 2 4 2 3 2" xfId="43059"/>
    <cellStyle name="Normal 8 5 2 4 2 4" xfId="43060"/>
    <cellStyle name="Normal 8 5 2 4 2 4 2" xfId="43061"/>
    <cellStyle name="Normal 8 5 2 4 2 5" xfId="43062"/>
    <cellStyle name="Normal 8 5 2 4 3" xfId="43063"/>
    <cellStyle name="Normal 8 5 2 4 3 2" xfId="43064"/>
    <cellStyle name="Normal 8 5 2 4 3 2 2" xfId="43065"/>
    <cellStyle name="Normal 8 5 2 4 3 3" xfId="43066"/>
    <cellStyle name="Normal 8 5 2 4 3 3 2" xfId="43067"/>
    <cellStyle name="Normal 8 5 2 4 3 4" xfId="43068"/>
    <cellStyle name="Normal 8 5 2 4 4" xfId="43069"/>
    <cellStyle name="Normal 8 5 2 4 4 2" xfId="43070"/>
    <cellStyle name="Normal 8 5 2 4 5" xfId="43071"/>
    <cellStyle name="Normal 8 5 2 4 5 2" xfId="43072"/>
    <cellStyle name="Normal 8 5 2 4 6" xfId="43073"/>
    <cellStyle name="Normal 8 5 2 5" xfId="43074"/>
    <cellStyle name="Normal 8 5 2 5 2" xfId="43075"/>
    <cellStyle name="Normal 8 5 2 5 2 2" xfId="43076"/>
    <cellStyle name="Normal 8 5 2 5 2 2 2" xfId="43077"/>
    <cellStyle name="Normal 8 5 2 5 2 3" xfId="43078"/>
    <cellStyle name="Normal 8 5 2 5 2 3 2" xfId="43079"/>
    <cellStyle name="Normal 8 5 2 5 2 4" xfId="43080"/>
    <cellStyle name="Normal 8 5 2 5 3" xfId="43081"/>
    <cellStyle name="Normal 8 5 2 5 3 2" xfId="43082"/>
    <cellStyle name="Normal 8 5 2 5 4" xfId="43083"/>
    <cellStyle name="Normal 8 5 2 5 4 2" xfId="43084"/>
    <cellStyle name="Normal 8 5 2 5 5" xfId="43085"/>
    <cellStyle name="Normal 8 5 2 6" xfId="43086"/>
    <cellStyle name="Normal 8 5 2 6 2" xfId="43087"/>
    <cellStyle name="Normal 8 5 2 6 2 2" xfId="43088"/>
    <cellStyle name="Normal 8 5 2 6 3" xfId="43089"/>
    <cellStyle name="Normal 8 5 2 6 3 2" xfId="43090"/>
    <cellStyle name="Normal 8 5 2 6 4" xfId="43091"/>
    <cellStyle name="Normal 8 5 2 7" xfId="43092"/>
    <cellStyle name="Normal 8 5 2 7 2" xfId="43093"/>
    <cellStyle name="Normal 8 5 2 8" xfId="43094"/>
    <cellStyle name="Normal 8 5 2 8 2" xfId="43095"/>
    <cellStyle name="Normal 8 5 2 9" xfId="43096"/>
    <cellStyle name="Normal 8 5 3" xfId="43097"/>
    <cellStyle name="Normal 8 5 3 2" xfId="43098"/>
    <cellStyle name="Normal 8 5 3 2 2" xfId="43099"/>
    <cellStyle name="Normal 8 5 3 2 2 2" xfId="43100"/>
    <cellStyle name="Normal 8 5 3 2 2 2 2" xfId="43101"/>
    <cellStyle name="Normal 8 5 3 2 2 3" xfId="43102"/>
    <cellStyle name="Normal 8 5 3 2 2 3 2" xfId="43103"/>
    <cellStyle name="Normal 8 5 3 2 2 4" xfId="43104"/>
    <cellStyle name="Normal 8 5 3 2 3" xfId="43105"/>
    <cellStyle name="Normal 8 5 3 2 3 2" xfId="43106"/>
    <cellStyle name="Normal 8 5 3 2 4" xfId="43107"/>
    <cellStyle name="Normal 8 5 3 2 4 2" xfId="43108"/>
    <cellStyle name="Normal 8 5 3 2 5" xfId="43109"/>
    <cellStyle name="Normal 8 5 3 3" xfId="43110"/>
    <cellStyle name="Normal 8 5 3 3 2" xfId="43111"/>
    <cellStyle name="Normal 8 5 3 3 2 2" xfId="43112"/>
    <cellStyle name="Normal 8 5 3 3 3" xfId="43113"/>
    <cellStyle name="Normal 8 5 3 3 3 2" xfId="43114"/>
    <cellStyle name="Normal 8 5 3 3 4" xfId="43115"/>
    <cellStyle name="Normal 8 5 3 4" xfId="43116"/>
    <cellStyle name="Normal 8 5 3 4 2" xfId="43117"/>
    <cellStyle name="Normal 8 5 3 5" xfId="43118"/>
    <cellStyle name="Normal 8 5 3 5 2" xfId="43119"/>
    <cellStyle name="Normal 8 5 3 6" xfId="43120"/>
    <cellStyle name="Normal 8 5 4" xfId="43121"/>
    <cellStyle name="Normal 8 5 4 2" xfId="43122"/>
    <cellStyle name="Normal 8 5 4 2 2" xfId="43123"/>
    <cellStyle name="Normal 8 5 4 2 2 2" xfId="43124"/>
    <cellStyle name="Normal 8 5 4 2 2 2 2" xfId="43125"/>
    <cellStyle name="Normal 8 5 4 2 2 3" xfId="43126"/>
    <cellStyle name="Normal 8 5 4 2 2 3 2" xfId="43127"/>
    <cellStyle name="Normal 8 5 4 2 2 4" xfId="43128"/>
    <cellStyle name="Normal 8 5 4 2 3" xfId="43129"/>
    <cellStyle name="Normal 8 5 4 2 3 2" xfId="43130"/>
    <cellStyle name="Normal 8 5 4 2 4" xfId="43131"/>
    <cellStyle name="Normal 8 5 4 2 4 2" xfId="43132"/>
    <cellStyle name="Normal 8 5 4 2 5" xfId="43133"/>
    <cellStyle name="Normal 8 5 4 3" xfId="43134"/>
    <cellStyle name="Normal 8 5 4 3 2" xfId="43135"/>
    <cellStyle name="Normal 8 5 4 3 2 2" xfId="43136"/>
    <cellStyle name="Normal 8 5 4 3 3" xfId="43137"/>
    <cellStyle name="Normal 8 5 4 3 3 2" xfId="43138"/>
    <cellStyle name="Normal 8 5 4 3 4" xfId="43139"/>
    <cellStyle name="Normal 8 5 4 4" xfId="43140"/>
    <cellStyle name="Normal 8 5 4 4 2" xfId="43141"/>
    <cellStyle name="Normal 8 5 4 5" xfId="43142"/>
    <cellStyle name="Normal 8 5 4 5 2" xfId="43143"/>
    <cellStyle name="Normal 8 5 4 6" xfId="43144"/>
    <cellStyle name="Normal 8 5 5" xfId="43145"/>
    <cellStyle name="Normal 8 5 5 2" xfId="43146"/>
    <cellStyle name="Normal 8 5 5 2 2" xfId="43147"/>
    <cellStyle name="Normal 8 5 5 2 2 2" xfId="43148"/>
    <cellStyle name="Normal 8 5 5 2 2 2 2" xfId="43149"/>
    <cellStyle name="Normal 8 5 5 2 2 3" xfId="43150"/>
    <cellStyle name="Normal 8 5 5 2 2 3 2" xfId="43151"/>
    <cellStyle name="Normal 8 5 5 2 2 4" xfId="43152"/>
    <cellStyle name="Normal 8 5 5 2 3" xfId="43153"/>
    <cellStyle name="Normal 8 5 5 2 3 2" xfId="43154"/>
    <cellStyle name="Normal 8 5 5 2 4" xfId="43155"/>
    <cellStyle name="Normal 8 5 5 2 4 2" xfId="43156"/>
    <cellStyle name="Normal 8 5 5 2 5" xfId="43157"/>
    <cellStyle name="Normal 8 5 5 3" xfId="43158"/>
    <cellStyle name="Normal 8 5 5 3 2" xfId="43159"/>
    <cellStyle name="Normal 8 5 5 3 2 2" xfId="43160"/>
    <cellStyle name="Normal 8 5 5 3 3" xfId="43161"/>
    <cellStyle name="Normal 8 5 5 3 3 2" xfId="43162"/>
    <cellStyle name="Normal 8 5 5 3 4" xfId="43163"/>
    <cellStyle name="Normal 8 5 5 4" xfId="43164"/>
    <cellStyle name="Normal 8 5 5 4 2" xfId="43165"/>
    <cellStyle name="Normal 8 5 5 5" xfId="43166"/>
    <cellStyle name="Normal 8 5 5 5 2" xfId="43167"/>
    <cellStyle name="Normal 8 5 5 6" xfId="43168"/>
    <cellStyle name="Normal 8 5 6" xfId="43169"/>
    <cellStyle name="Normal 8 5 6 2" xfId="43170"/>
    <cellStyle name="Normal 8 5 6 2 2" xfId="43171"/>
    <cellStyle name="Normal 8 5 6 2 2 2" xfId="43172"/>
    <cellStyle name="Normal 8 5 6 2 3" xfId="43173"/>
    <cellStyle name="Normal 8 5 6 2 3 2" xfId="43174"/>
    <cellStyle name="Normal 8 5 6 2 4" xfId="43175"/>
    <cellStyle name="Normal 8 5 6 3" xfId="43176"/>
    <cellStyle name="Normal 8 5 6 3 2" xfId="43177"/>
    <cellStyle name="Normal 8 5 6 4" xfId="43178"/>
    <cellStyle name="Normal 8 5 6 4 2" xfId="43179"/>
    <cellStyle name="Normal 8 5 6 5" xfId="43180"/>
    <cellStyle name="Normal 8 5 7" xfId="43181"/>
    <cellStyle name="Normal 8 5 7 2" xfId="43182"/>
    <cellStyle name="Normal 8 5 7 2 2" xfId="43183"/>
    <cellStyle name="Normal 8 5 7 3" xfId="43184"/>
    <cellStyle name="Normal 8 5 7 3 2" xfId="43185"/>
    <cellStyle name="Normal 8 5 7 4" xfId="43186"/>
    <cellStyle name="Normal 8 5 8" xfId="43187"/>
    <cellStyle name="Normal 8 5 8 2" xfId="43188"/>
    <cellStyle name="Normal 8 5 9" xfId="43189"/>
    <cellStyle name="Normal 8 5 9 2" xfId="43190"/>
    <cellStyle name="Normal 8 6" xfId="43191"/>
    <cellStyle name="Normal 8 6 10" xfId="43192"/>
    <cellStyle name="Normal 8 6 2" xfId="43193"/>
    <cellStyle name="Normal 8 6 2 2" xfId="43194"/>
    <cellStyle name="Normal 8 6 2 2 2" xfId="43195"/>
    <cellStyle name="Normal 8 6 2 2 2 2" xfId="43196"/>
    <cellStyle name="Normal 8 6 2 2 2 2 2" xfId="43197"/>
    <cellStyle name="Normal 8 6 2 2 2 2 2 2" xfId="43198"/>
    <cellStyle name="Normal 8 6 2 2 2 2 3" xfId="43199"/>
    <cellStyle name="Normal 8 6 2 2 2 2 3 2" xfId="43200"/>
    <cellStyle name="Normal 8 6 2 2 2 2 4" xfId="43201"/>
    <cellStyle name="Normal 8 6 2 2 2 3" xfId="43202"/>
    <cellStyle name="Normal 8 6 2 2 2 3 2" xfId="43203"/>
    <cellStyle name="Normal 8 6 2 2 2 4" xfId="43204"/>
    <cellStyle name="Normal 8 6 2 2 2 4 2" xfId="43205"/>
    <cellStyle name="Normal 8 6 2 2 2 5" xfId="43206"/>
    <cellStyle name="Normal 8 6 2 2 3" xfId="43207"/>
    <cellStyle name="Normal 8 6 2 2 3 2" xfId="43208"/>
    <cellStyle name="Normal 8 6 2 2 3 2 2" xfId="43209"/>
    <cellStyle name="Normal 8 6 2 2 3 3" xfId="43210"/>
    <cellStyle name="Normal 8 6 2 2 3 3 2" xfId="43211"/>
    <cellStyle name="Normal 8 6 2 2 3 4" xfId="43212"/>
    <cellStyle name="Normal 8 6 2 2 4" xfId="43213"/>
    <cellStyle name="Normal 8 6 2 2 4 2" xfId="43214"/>
    <cellStyle name="Normal 8 6 2 2 5" xfId="43215"/>
    <cellStyle name="Normal 8 6 2 2 5 2" xfId="43216"/>
    <cellStyle name="Normal 8 6 2 2 6" xfId="43217"/>
    <cellStyle name="Normal 8 6 2 3" xfId="43218"/>
    <cellStyle name="Normal 8 6 2 3 2" xfId="43219"/>
    <cellStyle name="Normal 8 6 2 3 2 2" xfId="43220"/>
    <cellStyle name="Normal 8 6 2 3 2 2 2" xfId="43221"/>
    <cellStyle name="Normal 8 6 2 3 2 2 2 2" xfId="43222"/>
    <cellStyle name="Normal 8 6 2 3 2 2 3" xfId="43223"/>
    <cellStyle name="Normal 8 6 2 3 2 2 3 2" xfId="43224"/>
    <cellStyle name="Normal 8 6 2 3 2 2 4" xfId="43225"/>
    <cellStyle name="Normal 8 6 2 3 2 3" xfId="43226"/>
    <cellStyle name="Normal 8 6 2 3 2 3 2" xfId="43227"/>
    <cellStyle name="Normal 8 6 2 3 2 4" xfId="43228"/>
    <cellStyle name="Normal 8 6 2 3 2 4 2" xfId="43229"/>
    <cellStyle name="Normal 8 6 2 3 2 5" xfId="43230"/>
    <cellStyle name="Normal 8 6 2 3 3" xfId="43231"/>
    <cellStyle name="Normal 8 6 2 3 3 2" xfId="43232"/>
    <cellStyle name="Normal 8 6 2 3 3 2 2" xfId="43233"/>
    <cellStyle name="Normal 8 6 2 3 3 3" xfId="43234"/>
    <cellStyle name="Normal 8 6 2 3 3 3 2" xfId="43235"/>
    <cellStyle name="Normal 8 6 2 3 3 4" xfId="43236"/>
    <cellStyle name="Normal 8 6 2 3 4" xfId="43237"/>
    <cellStyle name="Normal 8 6 2 3 4 2" xfId="43238"/>
    <cellStyle name="Normal 8 6 2 3 5" xfId="43239"/>
    <cellStyle name="Normal 8 6 2 3 5 2" xfId="43240"/>
    <cellStyle name="Normal 8 6 2 3 6" xfId="43241"/>
    <cellStyle name="Normal 8 6 2 4" xfId="43242"/>
    <cellStyle name="Normal 8 6 2 4 2" xfId="43243"/>
    <cellStyle name="Normal 8 6 2 4 2 2" xfId="43244"/>
    <cellStyle name="Normal 8 6 2 4 2 2 2" xfId="43245"/>
    <cellStyle name="Normal 8 6 2 4 2 2 2 2" xfId="43246"/>
    <cellStyle name="Normal 8 6 2 4 2 2 3" xfId="43247"/>
    <cellStyle name="Normal 8 6 2 4 2 2 3 2" xfId="43248"/>
    <cellStyle name="Normal 8 6 2 4 2 2 4" xfId="43249"/>
    <cellStyle name="Normal 8 6 2 4 2 3" xfId="43250"/>
    <cellStyle name="Normal 8 6 2 4 2 3 2" xfId="43251"/>
    <cellStyle name="Normal 8 6 2 4 2 4" xfId="43252"/>
    <cellStyle name="Normal 8 6 2 4 2 4 2" xfId="43253"/>
    <cellStyle name="Normal 8 6 2 4 2 5" xfId="43254"/>
    <cellStyle name="Normal 8 6 2 4 3" xfId="43255"/>
    <cellStyle name="Normal 8 6 2 4 3 2" xfId="43256"/>
    <cellStyle name="Normal 8 6 2 4 3 2 2" xfId="43257"/>
    <cellStyle name="Normal 8 6 2 4 3 3" xfId="43258"/>
    <cellStyle name="Normal 8 6 2 4 3 3 2" xfId="43259"/>
    <cellStyle name="Normal 8 6 2 4 3 4" xfId="43260"/>
    <cellStyle name="Normal 8 6 2 4 4" xfId="43261"/>
    <cellStyle name="Normal 8 6 2 4 4 2" xfId="43262"/>
    <cellStyle name="Normal 8 6 2 4 5" xfId="43263"/>
    <cellStyle name="Normal 8 6 2 4 5 2" xfId="43264"/>
    <cellStyle name="Normal 8 6 2 4 6" xfId="43265"/>
    <cellStyle name="Normal 8 6 2 5" xfId="43266"/>
    <cellStyle name="Normal 8 6 2 5 2" xfId="43267"/>
    <cellStyle name="Normal 8 6 2 5 2 2" xfId="43268"/>
    <cellStyle name="Normal 8 6 2 5 2 2 2" xfId="43269"/>
    <cellStyle name="Normal 8 6 2 5 2 3" xfId="43270"/>
    <cellStyle name="Normal 8 6 2 5 2 3 2" xfId="43271"/>
    <cellStyle name="Normal 8 6 2 5 2 4" xfId="43272"/>
    <cellStyle name="Normal 8 6 2 5 3" xfId="43273"/>
    <cellStyle name="Normal 8 6 2 5 3 2" xfId="43274"/>
    <cellStyle name="Normal 8 6 2 5 4" xfId="43275"/>
    <cellStyle name="Normal 8 6 2 5 4 2" xfId="43276"/>
    <cellStyle name="Normal 8 6 2 5 5" xfId="43277"/>
    <cellStyle name="Normal 8 6 2 6" xfId="43278"/>
    <cellStyle name="Normal 8 6 2 6 2" xfId="43279"/>
    <cellStyle name="Normal 8 6 2 6 2 2" xfId="43280"/>
    <cellStyle name="Normal 8 6 2 6 3" xfId="43281"/>
    <cellStyle name="Normal 8 6 2 6 3 2" xfId="43282"/>
    <cellStyle name="Normal 8 6 2 6 4" xfId="43283"/>
    <cellStyle name="Normal 8 6 2 7" xfId="43284"/>
    <cellStyle name="Normal 8 6 2 7 2" xfId="43285"/>
    <cellStyle name="Normal 8 6 2 8" xfId="43286"/>
    <cellStyle name="Normal 8 6 2 8 2" xfId="43287"/>
    <cellStyle name="Normal 8 6 2 9" xfId="43288"/>
    <cellStyle name="Normal 8 6 3" xfId="43289"/>
    <cellStyle name="Normal 8 6 3 2" xfId="43290"/>
    <cellStyle name="Normal 8 6 3 2 2" xfId="43291"/>
    <cellStyle name="Normal 8 6 3 2 2 2" xfId="43292"/>
    <cellStyle name="Normal 8 6 3 2 2 2 2" xfId="43293"/>
    <cellStyle name="Normal 8 6 3 2 2 3" xfId="43294"/>
    <cellStyle name="Normal 8 6 3 2 2 3 2" xfId="43295"/>
    <cellStyle name="Normal 8 6 3 2 2 4" xfId="43296"/>
    <cellStyle name="Normal 8 6 3 2 3" xfId="43297"/>
    <cellStyle name="Normal 8 6 3 2 3 2" xfId="43298"/>
    <cellStyle name="Normal 8 6 3 2 4" xfId="43299"/>
    <cellStyle name="Normal 8 6 3 2 4 2" xfId="43300"/>
    <cellStyle name="Normal 8 6 3 2 5" xfId="43301"/>
    <cellStyle name="Normal 8 6 3 3" xfId="43302"/>
    <cellStyle name="Normal 8 6 3 3 2" xfId="43303"/>
    <cellStyle name="Normal 8 6 3 3 2 2" xfId="43304"/>
    <cellStyle name="Normal 8 6 3 3 3" xfId="43305"/>
    <cellStyle name="Normal 8 6 3 3 3 2" xfId="43306"/>
    <cellStyle name="Normal 8 6 3 3 4" xfId="43307"/>
    <cellStyle name="Normal 8 6 3 4" xfId="43308"/>
    <cellStyle name="Normal 8 6 3 4 2" xfId="43309"/>
    <cellStyle name="Normal 8 6 3 5" xfId="43310"/>
    <cellStyle name="Normal 8 6 3 5 2" xfId="43311"/>
    <cellStyle name="Normal 8 6 3 6" xfId="43312"/>
    <cellStyle name="Normal 8 6 4" xfId="43313"/>
    <cellStyle name="Normal 8 6 4 2" xfId="43314"/>
    <cellStyle name="Normal 8 6 4 2 2" xfId="43315"/>
    <cellStyle name="Normal 8 6 4 2 2 2" xfId="43316"/>
    <cellStyle name="Normal 8 6 4 2 2 2 2" xfId="43317"/>
    <cellStyle name="Normal 8 6 4 2 2 3" xfId="43318"/>
    <cellStyle name="Normal 8 6 4 2 2 3 2" xfId="43319"/>
    <cellStyle name="Normal 8 6 4 2 2 4" xfId="43320"/>
    <cellStyle name="Normal 8 6 4 2 3" xfId="43321"/>
    <cellStyle name="Normal 8 6 4 2 3 2" xfId="43322"/>
    <cellStyle name="Normal 8 6 4 2 4" xfId="43323"/>
    <cellStyle name="Normal 8 6 4 2 4 2" xfId="43324"/>
    <cellStyle name="Normal 8 6 4 2 5" xfId="43325"/>
    <cellStyle name="Normal 8 6 4 3" xfId="43326"/>
    <cellStyle name="Normal 8 6 4 3 2" xfId="43327"/>
    <cellStyle name="Normal 8 6 4 3 2 2" xfId="43328"/>
    <cellStyle name="Normal 8 6 4 3 3" xfId="43329"/>
    <cellStyle name="Normal 8 6 4 3 3 2" xfId="43330"/>
    <cellStyle name="Normal 8 6 4 3 4" xfId="43331"/>
    <cellStyle name="Normal 8 6 4 4" xfId="43332"/>
    <cellStyle name="Normal 8 6 4 4 2" xfId="43333"/>
    <cellStyle name="Normal 8 6 4 5" xfId="43334"/>
    <cellStyle name="Normal 8 6 4 5 2" xfId="43335"/>
    <cellStyle name="Normal 8 6 4 6" xfId="43336"/>
    <cellStyle name="Normal 8 6 5" xfId="43337"/>
    <cellStyle name="Normal 8 6 5 2" xfId="43338"/>
    <cellStyle name="Normal 8 6 5 2 2" xfId="43339"/>
    <cellStyle name="Normal 8 6 5 2 2 2" xfId="43340"/>
    <cellStyle name="Normal 8 6 5 2 2 2 2" xfId="43341"/>
    <cellStyle name="Normal 8 6 5 2 2 3" xfId="43342"/>
    <cellStyle name="Normal 8 6 5 2 2 3 2" xfId="43343"/>
    <cellStyle name="Normal 8 6 5 2 2 4" xfId="43344"/>
    <cellStyle name="Normal 8 6 5 2 3" xfId="43345"/>
    <cellStyle name="Normal 8 6 5 2 3 2" xfId="43346"/>
    <cellStyle name="Normal 8 6 5 2 4" xfId="43347"/>
    <cellStyle name="Normal 8 6 5 2 4 2" xfId="43348"/>
    <cellStyle name="Normal 8 6 5 2 5" xfId="43349"/>
    <cellStyle name="Normal 8 6 5 3" xfId="43350"/>
    <cellStyle name="Normal 8 6 5 3 2" xfId="43351"/>
    <cellStyle name="Normal 8 6 5 3 2 2" xfId="43352"/>
    <cellStyle name="Normal 8 6 5 3 3" xfId="43353"/>
    <cellStyle name="Normal 8 6 5 3 3 2" xfId="43354"/>
    <cellStyle name="Normal 8 6 5 3 4" xfId="43355"/>
    <cellStyle name="Normal 8 6 5 4" xfId="43356"/>
    <cellStyle name="Normal 8 6 5 4 2" xfId="43357"/>
    <cellStyle name="Normal 8 6 5 5" xfId="43358"/>
    <cellStyle name="Normal 8 6 5 5 2" xfId="43359"/>
    <cellStyle name="Normal 8 6 5 6" xfId="43360"/>
    <cellStyle name="Normal 8 6 6" xfId="43361"/>
    <cellStyle name="Normal 8 6 6 2" xfId="43362"/>
    <cellStyle name="Normal 8 6 6 2 2" xfId="43363"/>
    <cellStyle name="Normal 8 6 6 2 2 2" xfId="43364"/>
    <cellStyle name="Normal 8 6 6 2 3" xfId="43365"/>
    <cellStyle name="Normal 8 6 6 2 3 2" xfId="43366"/>
    <cellStyle name="Normal 8 6 6 2 4" xfId="43367"/>
    <cellStyle name="Normal 8 6 6 3" xfId="43368"/>
    <cellStyle name="Normal 8 6 6 3 2" xfId="43369"/>
    <cellStyle name="Normal 8 6 6 4" xfId="43370"/>
    <cellStyle name="Normal 8 6 6 4 2" xfId="43371"/>
    <cellStyle name="Normal 8 6 6 5" xfId="43372"/>
    <cellStyle name="Normal 8 6 7" xfId="43373"/>
    <cellStyle name="Normal 8 6 7 2" xfId="43374"/>
    <cellStyle name="Normal 8 6 7 2 2" xfId="43375"/>
    <cellStyle name="Normal 8 6 7 3" xfId="43376"/>
    <cellStyle name="Normal 8 6 7 3 2" xfId="43377"/>
    <cellStyle name="Normal 8 6 7 4" xfId="43378"/>
    <cellStyle name="Normal 8 6 8" xfId="43379"/>
    <cellStyle name="Normal 8 6 8 2" xfId="43380"/>
    <cellStyle name="Normal 8 6 9" xfId="43381"/>
    <cellStyle name="Normal 8 6 9 2" xfId="43382"/>
    <cellStyle name="Normal 8 7" xfId="43383"/>
    <cellStyle name="Normal 8 7 10" xfId="43384"/>
    <cellStyle name="Normal 8 7 2" xfId="43385"/>
    <cellStyle name="Normal 8 7 2 2" xfId="43386"/>
    <cellStyle name="Normal 8 7 2 2 2" xfId="43387"/>
    <cellStyle name="Normal 8 7 2 2 2 2" xfId="43388"/>
    <cellStyle name="Normal 8 7 2 2 2 2 2" xfId="43389"/>
    <cellStyle name="Normal 8 7 2 2 2 2 2 2" xfId="43390"/>
    <cellStyle name="Normal 8 7 2 2 2 2 3" xfId="43391"/>
    <cellStyle name="Normal 8 7 2 2 2 2 3 2" xfId="43392"/>
    <cellStyle name="Normal 8 7 2 2 2 2 4" xfId="43393"/>
    <cellStyle name="Normal 8 7 2 2 2 3" xfId="43394"/>
    <cellStyle name="Normal 8 7 2 2 2 3 2" xfId="43395"/>
    <cellStyle name="Normal 8 7 2 2 2 4" xfId="43396"/>
    <cellStyle name="Normal 8 7 2 2 2 4 2" xfId="43397"/>
    <cellStyle name="Normal 8 7 2 2 2 5" xfId="43398"/>
    <cellStyle name="Normal 8 7 2 2 3" xfId="43399"/>
    <cellStyle name="Normal 8 7 2 2 3 2" xfId="43400"/>
    <cellStyle name="Normal 8 7 2 2 3 2 2" xfId="43401"/>
    <cellStyle name="Normal 8 7 2 2 3 3" xfId="43402"/>
    <cellStyle name="Normal 8 7 2 2 3 3 2" xfId="43403"/>
    <cellStyle name="Normal 8 7 2 2 3 4" xfId="43404"/>
    <cellStyle name="Normal 8 7 2 2 4" xfId="43405"/>
    <cellStyle name="Normal 8 7 2 2 4 2" xfId="43406"/>
    <cellStyle name="Normal 8 7 2 2 5" xfId="43407"/>
    <cellStyle name="Normal 8 7 2 2 5 2" xfId="43408"/>
    <cellStyle name="Normal 8 7 2 2 6" xfId="43409"/>
    <cellStyle name="Normal 8 7 2 3" xfId="43410"/>
    <cellStyle name="Normal 8 7 2 3 2" xfId="43411"/>
    <cellStyle name="Normal 8 7 2 3 2 2" xfId="43412"/>
    <cellStyle name="Normal 8 7 2 3 2 2 2" xfId="43413"/>
    <cellStyle name="Normal 8 7 2 3 2 2 2 2" xfId="43414"/>
    <cellStyle name="Normal 8 7 2 3 2 2 3" xfId="43415"/>
    <cellStyle name="Normal 8 7 2 3 2 2 3 2" xfId="43416"/>
    <cellStyle name="Normal 8 7 2 3 2 2 4" xfId="43417"/>
    <cellStyle name="Normal 8 7 2 3 2 3" xfId="43418"/>
    <cellStyle name="Normal 8 7 2 3 2 3 2" xfId="43419"/>
    <cellStyle name="Normal 8 7 2 3 2 4" xfId="43420"/>
    <cellStyle name="Normal 8 7 2 3 2 4 2" xfId="43421"/>
    <cellStyle name="Normal 8 7 2 3 2 5" xfId="43422"/>
    <cellStyle name="Normal 8 7 2 3 3" xfId="43423"/>
    <cellStyle name="Normal 8 7 2 3 3 2" xfId="43424"/>
    <cellStyle name="Normal 8 7 2 3 3 2 2" xfId="43425"/>
    <cellStyle name="Normal 8 7 2 3 3 3" xfId="43426"/>
    <cellStyle name="Normal 8 7 2 3 3 3 2" xfId="43427"/>
    <cellStyle name="Normal 8 7 2 3 3 4" xfId="43428"/>
    <cellStyle name="Normal 8 7 2 3 4" xfId="43429"/>
    <cellStyle name="Normal 8 7 2 3 4 2" xfId="43430"/>
    <cellStyle name="Normal 8 7 2 3 5" xfId="43431"/>
    <cellStyle name="Normal 8 7 2 3 5 2" xfId="43432"/>
    <cellStyle name="Normal 8 7 2 3 6" xfId="43433"/>
    <cellStyle name="Normal 8 7 2 4" xfId="43434"/>
    <cellStyle name="Normal 8 7 2 4 2" xfId="43435"/>
    <cellStyle name="Normal 8 7 2 4 2 2" xfId="43436"/>
    <cellStyle name="Normal 8 7 2 4 2 2 2" xfId="43437"/>
    <cellStyle name="Normal 8 7 2 4 2 2 2 2" xfId="43438"/>
    <cellStyle name="Normal 8 7 2 4 2 2 3" xfId="43439"/>
    <cellStyle name="Normal 8 7 2 4 2 2 3 2" xfId="43440"/>
    <cellStyle name="Normal 8 7 2 4 2 2 4" xfId="43441"/>
    <cellStyle name="Normal 8 7 2 4 2 3" xfId="43442"/>
    <cellStyle name="Normal 8 7 2 4 2 3 2" xfId="43443"/>
    <cellStyle name="Normal 8 7 2 4 2 4" xfId="43444"/>
    <cellStyle name="Normal 8 7 2 4 2 4 2" xfId="43445"/>
    <cellStyle name="Normal 8 7 2 4 2 5" xfId="43446"/>
    <cellStyle name="Normal 8 7 2 4 3" xfId="43447"/>
    <cellStyle name="Normal 8 7 2 4 3 2" xfId="43448"/>
    <cellStyle name="Normal 8 7 2 4 3 2 2" xfId="43449"/>
    <cellStyle name="Normal 8 7 2 4 3 3" xfId="43450"/>
    <cellStyle name="Normal 8 7 2 4 3 3 2" xfId="43451"/>
    <cellStyle name="Normal 8 7 2 4 3 4" xfId="43452"/>
    <cellStyle name="Normal 8 7 2 4 4" xfId="43453"/>
    <cellStyle name="Normal 8 7 2 4 4 2" xfId="43454"/>
    <cellStyle name="Normal 8 7 2 4 5" xfId="43455"/>
    <cellStyle name="Normal 8 7 2 4 5 2" xfId="43456"/>
    <cellStyle name="Normal 8 7 2 4 6" xfId="43457"/>
    <cellStyle name="Normal 8 7 2 5" xfId="43458"/>
    <cellStyle name="Normal 8 7 2 5 2" xfId="43459"/>
    <cellStyle name="Normal 8 7 2 5 2 2" xfId="43460"/>
    <cellStyle name="Normal 8 7 2 5 2 2 2" xfId="43461"/>
    <cellStyle name="Normal 8 7 2 5 2 3" xfId="43462"/>
    <cellStyle name="Normal 8 7 2 5 2 3 2" xfId="43463"/>
    <cellStyle name="Normal 8 7 2 5 2 4" xfId="43464"/>
    <cellStyle name="Normal 8 7 2 5 3" xfId="43465"/>
    <cellStyle name="Normal 8 7 2 5 3 2" xfId="43466"/>
    <cellStyle name="Normal 8 7 2 5 4" xfId="43467"/>
    <cellStyle name="Normal 8 7 2 5 4 2" xfId="43468"/>
    <cellStyle name="Normal 8 7 2 5 5" xfId="43469"/>
    <cellStyle name="Normal 8 7 2 6" xfId="43470"/>
    <cellStyle name="Normal 8 7 2 6 2" xfId="43471"/>
    <cellStyle name="Normal 8 7 2 6 2 2" xfId="43472"/>
    <cellStyle name="Normal 8 7 2 6 3" xfId="43473"/>
    <cellStyle name="Normal 8 7 2 6 3 2" xfId="43474"/>
    <cellStyle name="Normal 8 7 2 6 4" xfId="43475"/>
    <cellStyle name="Normal 8 7 2 7" xfId="43476"/>
    <cellStyle name="Normal 8 7 2 7 2" xfId="43477"/>
    <cellStyle name="Normal 8 7 2 8" xfId="43478"/>
    <cellStyle name="Normal 8 7 2 8 2" xfId="43479"/>
    <cellStyle name="Normal 8 7 2 9" xfId="43480"/>
    <cellStyle name="Normal 8 7 3" xfId="43481"/>
    <cellStyle name="Normal 8 7 3 2" xfId="43482"/>
    <cellStyle name="Normal 8 7 3 2 2" xfId="43483"/>
    <cellStyle name="Normal 8 7 3 2 2 2" xfId="43484"/>
    <cellStyle name="Normal 8 7 3 2 2 2 2" xfId="43485"/>
    <cellStyle name="Normal 8 7 3 2 2 3" xfId="43486"/>
    <cellStyle name="Normal 8 7 3 2 2 3 2" xfId="43487"/>
    <cellStyle name="Normal 8 7 3 2 2 4" xfId="43488"/>
    <cellStyle name="Normal 8 7 3 2 3" xfId="43489"/>
    <cellStyle name="Normal 8 7 3 2 3 2" xfId="43490"/>
    <cellStyle name="Normal 8 7 3 2 4" xfId="43491"/>
    <cellStyle name="Normal 8 7 3 2 4 2" xfId="43492"/>
    <cellStyle name="Normal 8 7 3 2 5" xfId="43493"/>
    <cellStyle name="Normal 8 7 3 3" xfId="43494"/>
    <cellStyle name="Normal 8 7 3 3 2" xfId="43495"/>
    <cellStyle name="Normal 8 7 3 3 2 2" xfId="43496"/>
    <cellStyle name="Normal 8 7 3 3 3" xfId="43497"/>
    <cellStyle name="Normal 8 7 3 3 3 2" xfId="43498"/>
    <cellStyle name="Normal 8 7 3 3 4" xfId="43499"/>
    <cellStyle name="Normal 8 7 3 4" xfId="43500"/>
    <cellStyle name="Normal 8 7 3 4 2" xfId="43501"/>
    <cellStyle name="Normal 8 7 3 5" xfId="43502"/>
    <cellStyle name="Normal 8 7 3 5 2" xfId="43503"/>
    <cellStyle name="Normal 8 7 3 6" xfId="43504"/>
    <cellStyle name="Normal 8 7 4" xfId="43505"/>
    <cellStyle name="Normal 8 7 4 2" xfId="43506"/>
    <cellStyle name="Normal 8 7 4 2 2" xfId="43507"/>
    <cellStyle name="Normal 8 7 4 2 2 2" xfId="43508"/>
    <cellStyle name="Normal 8 7 4 2 2 2 2" xfId="43509"/>
    <cellStyle name="Normal 8 7 4 2 2 3" xfId="43510"/>
    <cellStyle name="Normal 8 7 4 2 2 3 2" xfId="43511"/>
    <cellStyle name="Normal 8 7 4 2 2 4" xfId="43512"/>
    <cellStyle name="Normal 8 7 4 2 3" xfId="43513"/>
    <cellStyle name="Normal 8 7 4 2 3 2" xfId="43514"/>
    <cellStyle name="Normal 8 7 4 2 4" xfId="43515"/>
    <cellStyle name="Normal 8 7 4 2 4 2" xfId="43516"/>
    <cellStyle name="Normal 8 7 4 2 5" xfId="43517"/>
    <cellStyle name="Normal 8 7 4 3" xfId="43518"/>
    <cellStyle name="Normal 8 7 4 3 2" xfId="43519"/>
    <cellStyle name="Normal 8 7 4 3 2 2" xfId="43520"/>
    <cellStyle name="Normal 8 7 4 3 3" xfId="43521"/>
    <cellStyle name="Normal 8 7 4 3 3 2" xfId="43522"/>
    <cellStyle name="Normal 8 7 4 3 4" xfId="43523"/>
    <cellStyle name="Normal 8 7 4 4" xfId="43524"/>
    <cellStyle name="Normal 8 7 4 4 2" xfId="43525"/>
    <cellStyle name="Normal 8 7 4 5" xfId="43526"/>
    <cellStyle name="Normal 8 7 4 5 2" xfId="43527"/>
    <cellStyle name="Normal 8 7 4 6" xfId="43528"/>
    <cellStyle name="Normal 8 7 5" xfId="43529"/>
    <cellStyle name="Normal 8 7 5 2" xfId="43530"/>
    <cellStyle name="Normal 8 7 5 2 2" xfId="43531"/>
    <cellStyle name="Normal 8 7 5 2 2 2" xfId="43532"/>
    <cellStyle name="Normal 8 7 5 2 2 2 2" xfId="43533"/>
    <cellStyle name="Normal 8 7 5 2 2 3" xfId="43534"/>
    <cellStyle name="Normal 8 7 5 2 2 3 2" xfId="43535"/>
    <cellStyle name="Normal 8 7 5 2 2 4" xfId="43536"/>
    <cellStyle name="Normal 8 7 5 2 3" xfId="43537"/>
    <cellStyle name="Normal 8 7 5 2 3 2" xfId="43538"/>
    <cellStyle name="Normal 8 7 5 2 4" xfId="43539"/>
    <cellStyle name="Normal 8 7 5 2 4 2" xfId="43540"/>
    <cellStyle name="Normal 8 7 5 2 5" xfId="43541"/>
    <cellStyle name="Normal 8 7 5 3" xfId="43542"/>
    <cellStyle name="Normal 8 7 5 3 2" xfId="43543"/>
    <cellStyle name="Normal 8 7 5 3 2 2" xfId="43544"/>
    <cellStyle name="Normal 8 7 5 3 3" xfId="43545"/>
    <cellStyle name="Normal 8 7 5 3 3 2" xfId="43546"/>
    <cellStyle name="Normal 8 7 5 3 4" xfId="43547"/>
    <cellStyle name="Normal 8 7 5 4" xfId="43548"/>
    <cellStyle name="Normal 8 7 5 4 2" xfId="43549"/>
    <cellStyle name="Normal 8 7 5 5" xfId="43550"/>
    <cellStyle name="Normal 8 7 5 5 2" xfId="43551"/>
    <cellStyle name="Normal 8 7 5 6" xfId="43552"/>
    <cellStyle name="Normal 8 7 6" xfId="43553"/>
    <cellStyle name="Normal 8 7 6 2" xfId="43554"/>
    <cellStyle name="Normal 8 7 6 2 2" xfId="43555"/>
    <cellStyle name="Normal 8 7 6 2 2 2" xfId="43556"/>
    <cellStyle name="Normal 8 7 6 2 3" xfId="43557"/>
    <cellStyle name="Normal 8 7 6 2 3 2" xfId="43558"/>
    <cellStyle name="Normal 8 7 6 2 4" xfId="43559"/>
    <cellStyle name="Normal 8 7 6 3" xfId="43560"/>
    <cellStyle name="Normal 8 7 6 3 2" xfId="43561"/>
    <cellStyle name="Normal 8 7 6 4" xfId="43562"/>
    <cellStyle name="Normal 8 7 6 4 2" xfId="43563"/>
    <cellStyle name="Normal 8 7 6 5" xfId="43564"/>
    <cellStyle name="Normal 8 7 7" xfId="43565"/>
    <cellStyle name="Normal 8 7 7 2" xfId="43566"/>
    <cellStyle name="Normal 8 7 7 2 2" xfId="43567"/>
    <cellStyle name="Normal 8 7 7 3" xfId="43568"/>
    <cellStyle name="Normal 8 7 7 3 2" xfId="43569"/>
    <cellStyle name="Normal 8 7 7 4" xfId="43570"/>
    <cellStyle name="Normal 8 7 8" xfId="43571"/>
    <cellStyle name="Normal 8 7 8 2" xfId="43572"/>
    <cellStyle name="Normal 8 7 9" xfId="43573"/>
    <cellStyle name="Normal 8 7 9 2" xfId="43574"/>
    <cellStyle name="Normal 8 8" xfId="43575"/>
    <cellStyle name="Normal 8 9" xfId="43576"/>
    <cellStyle name="Normal 80" xfId="43577"/>
    <cellStyle name="Normal 81" xfId="43578"/>
    <cellStyle name="Normal 82" xfId="43579"/>
    <cellStyle name="Normal 83" xfId="43580"/>
    <cellStyle name="Normal 84" xfId="43581"/>
    <cellStyle name="Normal 85" xfId="43582"/>
    <cellStyle name="Normal 86" xfId="43583"/>
    <cellStyle name="Normal 86 2" xfId="43584"/>
    <cellStyle name="Normal 86 2 2" xfId="43585"/>
    <cellStyle name="Normal 86 2 2 2" xfId="43586"/>
    <cellStyle name="Normal 86 2 2 2 2" xfId="43587"/>
    <cellStyle name="Normal 86 2 2 2 2 2" xfId="43588"/>
    <cellStyle name="Normal 86 2 2 2 2 2 2" xfId="43589"/>
    <cellStyle name="Normal 86 2 2 2 2 2 2 2" xfId="43590"/>
    <cellStyle name="Normal 86 2 2 2 2 2 2 2 2" xfId="43591"/>
    <cellStyle name="Normal 86 2 2 2 2 2 2 2 2 2" xfId="43592"/>
    <cellStyle name="Normal 86 2 2 2 2 2 2 2 2 2 2" xfId="43593"/>
    <cellStyle name="Normal 86 2 2 2 2 2 2 2 2 2 2 2" xfId="43594"/>
    <cellStyle name="Normal 86 2 2 2 2 2 2 2 2 2 2 2 2" xfId="43595"/>
    <cellStyle name="Normal 87" xfId="43596"/>
    <cellStyle name="Normal 88" xfId="43597"/>
    <cellStyle name="Normal 89" xfId="43598"/>
    <cellStyle name="Normal 9" xfId="43599"/>
    <cellStyle name="Normal 9 10" xfId="43600"/>
    <cellStyle name="Normal 9 11" xfId="43601"/>
    <cellStyle name="Normal 9 12" xfId="43602"/>
    <cellStyle name="Normal 9 13" xfId="43603"/>
    <cellStyle name="Normal 9 14" xfId="43604"/>
    <cellStyle name="Normal 9 15" xfId="43605"/>
    <cellStyle name="Normal 9 16" xfId="43606"/>
    <cellStyle name="Normal 9 17" xfId="43607"/>
    <cellStyle name="Normal 9 18" xfId="43608"/>
    <cellStyle name="Normal 9 19" xfId="43609"/>
    <cellStyle name="Normal 9 2" xfId="43610"/>
    <cellStyle name="Normal 9 2 10" xfId="43611"/>
    <cellStyle name="Normal 9 2 2" xfId="43612"/>
    <cellStyle name="Normal 9 2 2 2" xfId="43613"/>
    <cellStyle name="Normal 9 2 2 2 2" xfId="43614"/>
    <cellStyle name="Normal 9 2 2 2 2 2" xfId="43615"/>
    <cellStyle name="Normal 9 2 2 2 2 2 2" xfId="43616"/>
    <cellStyle name="Normal 9 2 2 2 2 2 2 2" xfId="43617"/>
    <cellStyle name="Normal 9 2 2 2 2 2 3" xfId="43618"/>
    <cellStyle name="Normal 9 2 2 2 2 2 3 2" xfId="43619"/>
    <cellStyle name="Normal 9 2 2 2 2 2 4" xfId="43620"/>
    <cellStyle name="Normal 9 2 2 2 2 3" xfId="43621"/>
    <cellStyle name="Normal 9 2 2 2 2 3 2" xfId="43622"/>
    <cellStyle name="Normal 9 2 2 2 2 4" xfId="43623"/>
    <cellStyle name="Normal 9 2 2 2 2 4 2" xfId="43624"/>
    <cellStyle name="Normal 9 2 2 2 2 5" xfId="43625"/>
    <cellStyle name="Normal 9 2 2 2 3" xfId="43626"/>
    <cellStyle name="Normal 9 2 2 2 3 2" xfId="43627"/>
    <cellStyle name="Normal 9 2 2 2 3 2 2" xfId="43628"/>
    <cellStyle name="Normal 9 2 2 2 3 3" xfId="43629"/>
    <cellStyle name="Normal 9 2 2 2 3 3 2" xfId="43630"/>
    <cellStyle name="Normal 9 2 2 2 3 4" xfId="43631"/>
    <cellStyle name="Normal 9 2 2 2 4" xfId="43632"/>
    <cellStyle name="Normal 9 2 2 2 4 2" xfId="43633"/>
    <cellStyle name="Normal 9 2 2 2 5" xfId="43634"/>
    <cellStyle name="Normal 9 2 2 2 5 2" xfId="43635"/>
    <cellStyle name="Normal 9 2 2 2 6" xfId="43636"/>
    <cellStyle name="Normal 9 2 2 3" xfId="43637"/>
    <cellStyle name="Normal 9 2 2 3 2" xfId="43638"/>
    <cellStyle name="Normal 9 2 2 3 2 2" xfId="43639"/>
    <cellStyle name="Normal 9 2 2 3 2 2 2" xfId="43640"/>
    <cellStyle name="Normal 9 2 2 3 2 2 2 2" xfId="43641"/>
    <cellStyle name="Normal 9 2 2 3 2 2 3" xfId="43642"/>
    <cellStyle name="Normal 9 2 2 3 2 2 3 2" xfId="43643"/>
    <cellStyle name="Normal 9 2 2 3 2 2 4" xfId="43644"/>
    <cellStyle name="Normal 9 2 2 3 2 3" xfId="43645"/>
    <cellStyle name="Normal 9 2 2 3 2 3 2" xfId="43646"/>
    <cellStyle name="Normal 9 2 2 3 2 4" xfId="43647"/>
    <cellStyle name="Normal 9 2 2 3 2 4 2" xfId="43648"/>
    <cellStyle name="Normal 9 2 2 3 2 5" xfId="43649"/>
    <cellStyle name="Normal 9 2 2 3 3" xfId="43650"/>
    <cellStyle name="Normal 9 2 2 3 3 2" xfId="43651"/>
    <cellStyle name="Normal 9 2 2 3 3 2 2" xfId="43652"/>
    <cellStyle name="Normal 9 2 2 3 3 3" xfId="43653"/>
    <cellStyle name="Normal 9 2 2 3 3 3 2" xfId="43654"/>
    <cellStyle name="Normal 9 2 2 3 3 4" xfId="43655"/>
    <cellStyle name="Normal 9 2 2 3 4" xfId="43656"/>
    <cellStyle name="Normal 9 2 2 3 4 2" xfId="43657"/>
    <cellStyle name="Normal 9 2 2 3 5" xfId="43658"/>
    <cellStyle name="Normal 9 2 2 3 5 2" xfId="43659"/>
    <cellStyle name="Normal 9 2 2 3 6" xfId="43660"/>
    <cellStyle name="Normal 9 2 2 4" xfId="43661"/>
    <cellStyle name="Normal 9 2 2 4 2" xfId="43662"/>
    <cellStyle name="Normal 9 2 2 4 2 2" xfId="43663"/>
    <cellStyle name="Normal 9 2 2 4 2 2 2" xfId="43664"/>
    <cellStyle name="Normal 9 2 2 4 2 2 2 2" xfId="43665"/>
    <cellStyle name="Normal 9 2 2 4 2 2 3" xfId="43666"/>
    <cellStyle name="Normal 9 2 2 4 2 2 3 2" xfId="43667"/>
    <cellStyle name="Normal 9 2 2 4 2 2 4" xfId="43668"/>
    <cellStyle name="Normal 9 2 2 4 2 3" xfId="43669"/>
    <cellStyle name="Normal 9 2 2 4 2 3 2" xfId="43670"/>
    <cellStyle name="Normal 9 2 2 4 2 4" xfId="43671"/>
    <cellStyle name="Normal 9 2 2 4 2 4 2" xfId="43672"/>
    <cellStyle name="Normal 9 2 2 4 2 5" xfId="43673"/>
    <cellStyle name="Normal 9 2 2 4 3" xfId="43674"/>
    <cellStyle name="Normal 9 2 2 4 3 2" xfId="43675"/>
    <cellStyle name="Normal 9 2 2 4 3 2 2" xfId="43676"/>
    <cellStyle name="Normal 9 2 2 4 3 3" xfId="43677"/>
    <cellStyle name="Normal 9 2 2 4 3 3 2" xfId="43678"/>
    <cellStyle name="Normal 9 2 2 4 3 4" xfId="43679"/>
    <cellStyle name="Normal 9 2 2 4 4" xfId="43680"/>
    <cellStyle name="Normal 9 2 2 4 4 2" xfId="43681"/>
    <cellStyle name="Normal 9 2 2 4 5" xfId="43682"/>
    <cellStyle name="Normal 9 2 2 4 5 2" xfId="43683"/>
    <cellStyle name="Normal 9 2 2 4 6" xfId="43684"/>
    <cellStyle name="Normal 9 2 2 5" xfId="43685"/>
    <cellStyle name="Normal 9 2 2 5 2" xfId="43686"/>
    <cellStyle name="Normal 9 2 2 5 2 2" xfId="43687"/>
    <cellStyle name="Normal 9 2 2 5 2 2 2" xfId="43688"/>
    <cellStyle name="Normal 9 2 2 5 2 3" xfId="43689"/>
    <cellStyle name="Normal 9 2 2 5 2 3 2" xfId="43690"/>
    <cellStyle name="Normal 9 2 2 5 2 4" xfId="43691"/>
    <cellStyle name="Normal 9 2 2 5 3" xfId="43692"/>
    <cellStyle name="Normal 9 2 2 5 3 2" xfId="43693"/>
    <cellStyle name="Normal 9 2 2 5 4" xfId="43694"/>
    <cellStyle name="Normal 9 2 2 5 4 2" xfId="43695"/>
    <cellStyle name="Normal 9 2 2 5 5" xfId="43696"/>
    <cellStyle name="Normal 9 2 2 6" xfId="43697"/>
    <cellStyle name="Normal 9 2 2 6 2" xfId="43698"/>
    <cellStyle name="Normal 9 2 2 6 2 2" xfId="43699"/>
    <cellStyle name="Normal 9 2 2 6 3" xfId="43700"/>
    <cellStyle name="Normal 9 2 2 6 3 2" xfId="43701"/>
    <cellStyle name="Normal 9 2 2 6 4" xfId="43702"/>
    <cellStyle name="Normal 9 2 2 7" xfId="43703"/>
    <cellStyle name="Normal 9 2 2 7 2" xfId="43704"/>
    <cellStyle name="Normal 9 2 2 8" xfId="43705"/>
    <cellStyle name="Normal 9 2 2 8 2" xfId="43706"/>
    <cellStyle name="Normal 9 2 2 9" xfId="43707"/>
    <cellStyle name="Normal 9 2 3" xfId="43708"/>
    <cellStyle name="Normal 9 2 3 2" xfId="43709"/>
    <cellStyle name="Normal 9 2 3 2 2" xfId="43710"/>
    <cellStyle name="Normal 9 2 3 2 2 2" xfId="43711"/>
    <cellStyle name="Normal 9 2 3 2 2 2 2" xfId="43712"/>
    <cellStyle name="Normal 9 2 3 2 2 3" xfId="43713"/>
    <cellStyle name="Normal 9 2 3 2 2 3 2" xfId="43714"/>
    <cellStyle name="Normal 9 2 3 2 2 4" xfId="43715"/>
    <cellStyle name="Normal 9 2 3 2 3" xfId="43716"/>
    <cellStyle name="Normal 9 2 3 2 3 2" xfId="43717"/>
    <cellStyle name="Normal 9 2 3 2 4" xfId="43718"/>
    <cellStyle name="Normal 9 2 3 2 4 2" xfId="43719"/>
    <cellStyle name="Normal 9 2 3 2 5" xfId="43720"/>
    <cellStyle name="Normal 9 2 3 3" xfId="43721"/>
    <cellStyle name="Normal 9 2 3 3 2" xfId="43722"/>
    <cellStyle name="Normal 9 2 3 3 2 2" xfId="43723"/>
    <cellStyle name="Normal 9 2 3 3 3" xfId="43724"/>
    <cellStyle name="Normal 9 2 3 3 3 2" xfId="43725"/>
    <cellStyle name="Normal 9 2 3 3 4" xfId="43726"/>
    <cellStyle name="Normal 9 2 3 4" xfId="43727"/>
    <cellStyle name="Normal 9 2 3 4 2" xfId="43728"/>
    <cellStyle name="Normal 9 2 3 5" xfId="43729"/>
    <cellStyle name="Normal 9 2 3 5 2" xfId="43730"/>
    <cellStyle name="Normal 9 2 3 6" xfId="43731"/>
    <cellStyle name="Normal 9 2 4" xfId="43732"/>
    <cellStyle name="Normal 9 2 4 2" xfId="43733"/>
    <cellStyle name="Normal 9 2 4 2 2" xfId="43734"/>
    <cellStyle name="Normal 9 2 4 2 2 2" xfId="43735"/>
    <cellStyle name="Normal 9 2 4 2 2 2 2" xfId="43736"/>
    <cellStyle name="Normal 9 2 4 2 2 3" xfId="43737"/>
    <cellStyle name="Normal 9 2 4 2 2 3 2" xfId="43738"/>
    <cellStyle name="Normal 9 2 4 2 2 4" xfId="43739"/>
    <cellStyle name="Normal 9 2 4 2 3" xfId="43740"/>
    <cellStyle name="Normal 9 2 4 2 3 2" xfId="43741"/>
    <cellStyle name="Normal 9 2 4 2 4" xfId="43742"/>
    <cellStyle name="Normal 9 2 4 2 4 2" xfId="43743"/>
    <cellStyle name="Normal 9 2 4 2 5" xfId="43744"/>
    <cellStyle name="Normal 9 2 4 3" xfId="43745"/>
    <cellStyle name="Normal 9 2 4 3 2" xfId="43746"/>
    <cellStyle name="Normal 9 2 4 3 2 2" xfId="43747"/>
    <cellStyle name="Normal 9 2 4 3 3" xfId="43748"/>
    <cellStyle name="Normal 9 2 4 3 3 2" xfId="43749"/>
    <cellStyle name="Normal 9 2 4 3 4" xfId="43750"/>
    <cellStyle name="Normal 9 2 4 4" xfId="43751"/>
    <cellStyle name="Normal 9 2 4 4 2" xfId="43752"/>
    <cellStyle name="Normal 9 2 4 5" xfId="43753"/>
    <cellStyle name="Normal 9 2 4 5 2" xfId="43754"/>
    <cellStyle name="Normal 9 2 4 6" xfId="43755"/>
    <cellStyle name="Normal 9 2 5" xfId="43756"/>
    <cellStyle name="Normal 9 2 5 2" xfId="43757"/>
    <cellStyle name="Normal 9 2 5 2 2" xfId="43758"/>
    <cellStyle name="Normal 9 2 5 2 2 2" xfId="43759"/>
    <cellStyle name="Normal 9 2 5 2 2 2 2" xfId="43760"/>
    <cellStyle name="Normal 9 2 5 2 2 3" xfId="43761"/>
    <cellStyle name="Normal 9 2 5 2 2 3 2" xfId="43762"/>
    <cellStyle name="Normal 9 2 5 2 2 4" xfId="43763"/>
    <cellStyle name="Normal 9 2 5 2 3" xfId="43764"/>
    <cellStyle name="Normal 9 2 5 2 3 2" xfId="43765"/>
    <cellStyle name="Normal 9 2 5 2 4" xfId="43766"/>
    <cellStyle name="Normal 9 2 5 2 4 2" xfId="43767"/>
    <cellStyle name="Normal 9 2 5 2 5" xfId="43768"/>
    <cellStyle name="Normal 9 2 5 3" xfId="43769"/>
    <cellStyle name="Normal 9 2 5 3 2" xfId="43770"/>
    <cellStyle name="Normal 9 2 5 3 2 2" xfId="43771"/>
    <cellStyle name="Normal 9 2 5 3 3" xfId="43772"/>
    <cellStyle name="Normal 9 2 5 3 3 2" xfId="43773"/>
    <cellStyle name="Normal 9 2 5 3 4" xfId="43774"/>
    <cellStyle name="Normal 9 2 5 4" xfId="43775"/>
    <cellStyle name="Normal 9 2 5 4 2" xfId="43776"/>
    <cellStyle name="Normal 9 2 5 5" xfId="43777"/>
    <cellStyle name="Normal 9 2 5 5 2" xfId="43778"/>
    <cellStyle name="Normal 9 2 5 6" xfId="43779"/>
    <cellStyle name="Normal 9 2 6" xfId="43780"/>
    <cellStyle name="Normal 9 2 6 2" xfId="43781"/>
    <cellStyle name="Normal 9 2 6 2 2" xfId="43782"/>
    <cellStyle name="Normal 9 2 6 2 2 2" xfId="43783"/>
    <cellStyle name="Normal 9 2 6 2 3" xfId="43784"/>
    <cellStyle name="Normal 9 2 6 2 3 2" xfId="43785"/>
    <cellStyle name="Normal 9 2 6 2 4" xfId="43786"/>
    <cellStyle name="Normal 9 2 6 3" xfId="43787"/>
    <cellStyle name="Normal 9 2 6 3 2" xfId="43788"/>
    <cellStyle name="Normal 9 2 6 4" xfId="43789"/>
    <cellStyle name="Normal 9 2 6 4 2" xfId="43790"/>
    <cellStyle name="Normal 9 2 6 5" xfId="43791"/>
    <cellStyle name="Normal 9 2 7" xfId="43792"/>
    <cellStyle name="Normal 9 2 7 2" xfId="43793"/>
    <cellStyle name="Normal 9 2 7 2 2" xfId="43794"/>
    <cellStyle name="Normal 9 2 7 3" xfId="43795"/>
    <cellStyle name="Normal 9 2 7 3 2" xfId="43796"/>
    <cellStyle name="Normal 9 2 7 4" xfId="43797"/>
    <cellStyle name="Normal 9 2 8" xfId="43798"/>
    <cellStyle name="Normal 9 2 8 2" xfId="43799"/>
    <cellStyle name="Normal 9 2 9" xfId="43800"/>
    <cellStyle name="Normal 9 2 9 2" xfId="43801"/>
    <cellStyle name="Normal 9 20" xfId="43802"/>
    <cellStyle name="Normal 9 21" xfId="43803"/>
    <cellStyle name="Normal 9 22" xfId="43804"/>
    <cellStyle name="Normal 9 23" xfId="43805"/>
    <cellStyle name="Normal 9 24" xfId="43806"/>
    <cellStyle name="Normal 9 25" xfId="43807"/>
    <cellStyle name="Normal 9 26" xfId="43808"/>
    <cellStyle name="Normal 9 27" xfId="43809"/>
    <cellStyle name="Normal 9 28" xfId="43810"/>
    <cellStyle name="Normal 9 29" xfId="43811"/>
    <cellStyle name="Normal 9 3" xfId="43812"/>
    <cellStyle name="Normal 9 3 10" xfId="43813"/>
    <cellStyle name="Normal 9 3 2" xfId="43814"/>
    <cellStyle name="Normal 9 3 2 2" xfId="43815"/>
    <cellStyle name="Normal 9 3 2 2 2" xfId="43816"/>
    <cellStyle name="Normal 9 3 2 2 2 2" xfId="43817"/>
    <cellStyle name="Normal 9 3 2 2 2 2 2" xfId="43818"/>
    <cellStyle name="Normal 9 3 2 2 2 2 2 2" xfId="43819"/>
    <cellStyle name="Normal 9 3 2 2 2 2 3" xfId="43820"/>
    <cellStyle name="Normal 9 3 2 2 2 2 3 2" xfId="43821"/>
    <cellStyle name="Normal 9 3 2 2 2 2 4" xfId="43822"/>
    <cellStyle name="Normal 9 3 2 2 2 3" xfId="43823"/>
    <cellStyle name="Normal 9 3 2 2 2 3 2" xfId="43824"/>
    <cellStyle name="Normal 9 3 2 2 2 4" xfId="43825"/>
    <cellStyle name="Normal 9 3 2 2 2 4 2" xfId="43826"/>
    <cellStyle name="Normal 9 3 2 2 2 5" xfId="43827"/>
    <cellStyle name="Normal 9 3 2 2 3" xfId="43828"/>
    <cellStyle name="Normal 9 3 2 2 3 2" xfId="43829"/>
    <cellStyle name="Normal 9 3 2 2 3 2 2" xfId="43830"/>
    <cellStyle name="Normal 9 3 2 2 3 3" xfId="43831"/>
    <cellStyle name="Normal 9 3 2 2 3 3 2" xfId="43832"/>
    <cellStyle name="Normal 9 3 2 2 3 4" xfId="43833"/>
    <cellStyle name="Normal 9 3 2 2 4" xfId="43834"/>
    <cellStyle name="Normal 9 3 2 2 4 2" xfId="43835"/>
    <cellStyle name="Normal 9 3 2 2 5" xfId="43836"/>
    <cellStyle name="Normal 9 3 2 2 5 2" xfId="43837"/>
    <cellStyle name="Normal 9 3 2 2 6" xfId="43838"/>
    <cellStyle name="Normal 9 3 2 3" xfId="43839"/>
    <cellStyle name="Normal 9 3 2 3 2" xfId="43840"/>
    <cellStyle name="Normal 9 3 2 3 2 2" xfId="43841"/>
    <cellStyle name="Normal 9 3 2 3 2 2 2" xfId="43842"/>
    <cellStyle name="Normal 9 3 2 3 2 2 2 2" xfId="43843"/>
    <cellStyle name="Normal 9 3 2 3 2 2 3" xfId="43844"/>
    <cellStyle name="Normal 9 3 2 3 2 2 3 2" xfId="43845"/>
    <cellStyle name="Normal 9 3 2 3 2 2 4" xfId="43846"/>
    <cellStyle name="Normal 9 3 2 3 2 3" xfId="43847"/>
    <cellStyle name="Normal 9 3 2 3 2 3 2" xfId="43848"/>
    <cellStyle name="Normal 9 3 2 3 2 4" xfId="43849"/>
    <cellStyle name="Normal 9 3 2 3 2 4 2" xfId="43850"/>
    <cellStyle name="Normal 9 3 2 3 2 5" xfId="43851"/>
    <cellStyle name="Normal 9 3 2 3 3" xfId="43852"/>
    <cellStyle name="Normal 9 3 2 3 3 2" xfId="43853"/>
    <cellStyle name="Normal 9 3 2 3 3 2 2" xfId="43854"/>
    <cellStyle name="Normal 9 3 2 3 3 3" xfId="43855"/>
    <cellStyle name="Normal 9 3 2 3 3 3 2" xfId="43856"/>
    <cellStyle name="Normal 9 3 2 3 3 4" xfId="43857"/>
    <cellStyle name="Normal 9 3 2 3 4" xfId="43858"/>
    <cellStyle name="Normal 9 3 2 3 4 2" xfId="43859"/>
    <cellStyle name="Normal 9 3 2 3 5" xfId="43860"/>
    <cellStyle name="Normal 9 3 2 3 5 2" xfId="43861"/>
    <cellStyle name="Normal 9 3 2 3 6" xfId="43862"/>
    <cellStyle name="Normal 9 3 2 4" xfId="43863"/>
    <cellStyle name="Normal 9 3 2 4 2" xfId="43864"/>
    <cellStyle name="Normal 9 3 2 4 2 2" xfId="43865"/>
    <cellStyle name="Normal 9 3 2 4 2 2 2" xfId="43866"/>
    <cellStyle name="Normal 9 3 2 4 2 2 2 2" xfId="43867"/>
    <cellStyle name="Normal 9 3 2 4 2 2 3" xfId="43868"/>
    <cellStyle name="Normal 9 3 2 4 2 2 3 2" xfId="43869"/>
    <cellStyle name="Normal 9 3 2 4 2 2 4" xfId="43870"/>
    <cellStyle name="Normal 9 3 2 4 2 3" xfId="43871"/>
    <cellStyle name="Normal 9 3 2 4 2 3 2" xfId="43872"/>
    <cellStyle name="Normal 9 3 2 4 2 4" xfId="43873"/>
    <cellStyle name="Normal 9 3 2 4 2 4 2" xfId="43874"/>
    <cellStyle name="Normal 9 3 2 4 2 5" xfId="43875"/>
    <cellStyle name="Normal 9 3 2 4 3" xfId="43876"/>
    <cellStyle name="Normal 9 3 2 4 3 2" xfId="43877"/>
    <cellStyle name="Normal 9 3 2 4 3 2 2" xfId="43878"/>
    <cellStyle name="Normal 9 3 2 4 3 3" xfId="43879"/>
    <cellStyle name="Normal 9 3 2 4 3 3 2" xfId="43880"/>
    <cellStyle name="Normal 9 3 2 4 3 4" xfId="43881"/>
    <cellStyle name="Normal 9 3 2 4 4" xfId="43882"/>
    <cellStyle name="Normal 9 3 2 4 4 2" xfId="43883"/>
    <cellStyle name="Normal 9 3 2 4 5" xfId="43884"/>
    <cellStyle name="Normal 9 3 2 4 5 2" xfId="43885"/>
    <cellStyle name="Normal 9 3 2 4 6" xfId="43886"/>
    <cellStyle name="Normal 9 3 2 5" xfId="43887"/>
    <cellStyle name="Normal 9 3 2 5 2" xfId="43888"/>
    <cellStyle name="Normal 9 3 2 5 2 2" xfId="43889"/>
    <cellStyle name="Normal 9 3 2 5 2 2 2" xfId="43890"/>
    <cellStyle name="Normal 9 3 2 5 2 3" xfId="43891"/>
    <cellStyle name="Normal 9 3 2 5 2 3 2" xfId="43892"/>
    <cellStyle name="Normal 9 3 2 5 2 4" xfId="43893"/>
    <cellStyle name="Normal 9 3 2 5 3" xfId="43894"/>
    <cellStyle name="Normal 9 3 2 5 3 2" xfId="43895"/>
    <cellStyle name="Normal 9 3 2 5 4" xfId="43896"/>
    <cellStyle name="Normal 9 3 2 5 4 2" xfId="43897"/>
    <cellStyle name="Normal 9 3 2 5 5" xfId="43898"/>
    <cellStyle name="Normal 9 3 2 6" xfId="43899"/>
    <cellStyle name="Normal 9 3 2 6 2" xfId="43900"/>
    <cellStyle name="Normal 9 3 2 6 2 2" xfId="43901"/>
    <cellStyle name="Normal 9 3 2 6 3" xfId="43902"/>
    <cellStyle name="Normal 9 3 2 6 3 2" xfId="43903"/>
    <cellStyle name="Normal 9 3 2 6 4" xfId="43904"/>
    <cellStyle name="Normal 9 3 2 7" xfId="43905"/>
    <cellStyle name="Normal 9 3 2 7 2" xfId="43906"/>
    <cellStyle name="Normal 9 3 2 8" xfId="43907"/>
    <cellStyle name="Normal 9 3 2 8 2" xfId="43908"/>
    <cellStyle name="Normal 9 3 2 9" xfId="43909"/>
    <cellStyle name="Normal 9 3 3" xfId="43910"/>
    <cellStyle name="Normal 9 3 3 2" xfId="43911"/>
    <cellStyle name="Normal 9 3 3 2 2" xfId="43912"/>
    <cellStyle name="Normal 9 3 3 2 2 2" xfId="43913"/>
    <cellStyle name="Normal 9 3 3 2 2 2 2" xfId="43914"/>
    <cellStyle name="Normal 9 3 3 2 2 3" xfId="43915"/>
    <cellStyle name="Normal 9 3 3 2 2 3 2" xfId="43916"/>
    <cellStyle name="Normal 9 3 3 2 2 4" xfId="43917"/>
    <cellStyle name="Normal 9 3 3 2 3" xfId="43918"/>
    <cellStyle name="Normal 9 3 3 2 3 2" xfId="43919"/>
    <cellStyle name="Normal 9 3 3 2 4" xfId="43920"/>
    <cellStyle name="Normal 9 3 3 2 4 2" xfId="43921"/>
    <cellStyle name="Normal 9 3 3 2 5" xfId="43922"/>
    <cellStyle name="Normal 9 3 3 3" xfId="43923"/>
    <cellStyle name="Normal 9 3 3 3 2" xfId="43924"/>
    <cellStyle name="Normal 9 3 3 3 2 2" xfId="43925"/>
    <cellStyle name="Normal 9 3 3 3 3" xfId="43926"/>
    <cellStyle name="Normal 9 3 3 3 3 2" xfId="43927"/>
    <cellStyle name="Normal 9 3 3 3 4" xfId="43928"/>
    <cellStyle name="Normal 9 3 3 4" xfId="43929"/>
    <cellStyle name="Normal 9 3 3 4 2" xfId="43930"/>
    <cellStyle name="Normal 9 3 3 5" xfId="43931"/>
    <cellStyle name="Normal 9 3 3 5 2" xfId="43932"/>
    <cellStyle name="Normal 9 3 3 6" xfId="43933"/>
    <cellStyle name="Normal 9 3 4" xfId="43934"/>
    <cellStyle name="Normal 9 3 4 2" xfId="43935"/>
    <cellStyle name="Normal 9 3 4 2 2" xfId="43936"/>
    <cellStyle name="Normal 9 3 4 2 2 2" xfId="43937"/>
    <cellStyle name="Normal 9 3 4 2 2 2 2" xfId="43938"/>
    <cellStyle name="Normal 9 3 4 2 2 3" xfId="43939"/>
    <cellStyle name="Normal 9 3 4 2 2 3 2" xfId="43940"/>
    <cellStyle name="Normal 9 3 4 2 2 4" xfId="43941"/>
    <cellStyle name="Normal 9 3 4 2 3" xfId="43942"/>
    <cellStyle name="Normal 9 3 4 2 3 2" xfId="43943"/>
    <cellStyle name="Normal 9 3 4 2 4" xfId="43944"/>
    <cellStyle name="Normal 9 3 4 2 4 2" xfId="43945"/>
    <cellStyle name="Normal 9 3 4 2 5" xfId="43946"/>
    <cellStyle name="Normal 9 3 4 3" xfId="43947"/>
    <cellStyle name="Normal 9 3 4 3 2" xfId="43948"/>
    <cellStyle name="Normal 9 3 4 3 2 2" xfId="43949"/>
    <cellStyle name="Normal 9 3 4 3 3" xfId="43950"/>
    <cellStyle name="Normal 9 3 4 3 3 2" xfId="43951"/>
    <cellStyle name="Normal 9 3 4 3 4" xfId="43952"/>
    <cellStyle name="Normal 9 3 4 4" xfId="43953"/>
    <cellStyle name="Normal 9 3 4 4 2" xfId="43954"/>
    <cellStyle name="Normal 9 3 4 5" xfId="43955"/>
    <cellStyle name="Normal 9 3 4 5 2" xfId="43956"/>
    <cellStyle name="Normal 9 3 4 6" xfId="43957"/>
    <cellStyle name="Normal 9 3 5" xfId="43958"/>
    <cellStyle name="Normal 9 3 5 2" xfId="43959"/>
    <cellStyle name="Normal 9 3 5 2 2" xfId="43960"/>
    <cellStyle name="Normal 9 3 5 2 2 2" xfId="43961"/>
    <cellStyle name="Normal 9 3 5 2 2 2 2" xfId="43962"/>
    <cellStyle name="Normal 9 3 5 2 2 3" xfId="43963"/>
    <cellStyle name="Normal 9 3 5 2 2 3 2" xfId="43964"/>
    <cellStyle name="Normal 9 3 5 2 2 4" xfId="43965"/>
    <cellStyle name="Normal 9 3 5 2 3" xfId="43966"/>
    <cellStyle name="Normal 9 3 5 2 3 2" xfId="43967"/>
    <cellStyle name="Normal 9 3 5 2 4" xfId="43968"/>
    <cellStyle name="Normal 9 3 5 2 4 2" xfId="43969"/>
    <cellStyle name="Normal 9 3 5 2 5" xfId="43970"/>
    <cellStyle name="Normal 9 3 5 3" xfId="43971"/>
    <cellStyle name="Normal 9 3 5 3 2" xfId="43972"/>
    <cellStyle name="Normal 9 3 5 3 2 2" xfId="43973"/>
    <cellStyle name="Normal 9 3 5 3 3" xfId="43974"/>
    <cellStyle name="Normal 9 3 5 3 3 2" xfId="43975"/>
    <cellStyle name="Normal 9 3 5 3 4" xfId="43976"/>
    <cellStyle name="Normal 9 3 5 4" xfId="43977"/>
    <cellStyle name="Normal 9 3 5 4 2" xfId="43978"/>
    <cellStyle name="Normal 9 3 5 5" xfId="43979"/>
    <cellStyle name="Normal 9 3 5 5 2" xfId="43980"/>
    <cellStyle name="Normal 9 3 5 6" xfId="43981"/>
    <cellStyle name="Normal 9 3 6" xfId="43982"/>
    <cellStyle name="Normal 9 3 6 2" xfId="43983"/>
    <cellStyle name="Normal 9 3 6 2 2" xfId="43984"/>
    <cellStyle name="Normal 9 3 6 2 2 2" xfId="43985"/>
    <cellStyle name="Normal 9 3 6 2 3" xfId="43986"/>
    <cellStyle name="Normal 9 3 6 2 3 2" xfId="43987"/>
    <cellStyle name="Normal 9 3 6 2 4" xfId="43988"/>
    <cellStyle name="Normal 9 3 6 3" xfId="43989"/>
    <cellStyle name="Normal 9 3 6 3 2" xfId="43990"/>
    <cellStyle name="Normal 9 3 6 4" xfId="43991"/>
    <cellStyle name="Normal 9 3 6 4 2" xfId="43992"/>
    <cellStyle name="Normal 9 3 6 5" xfId="43993"/>
    <cellStyle name="Normal 9 3 7" xfId="43994"/>
    <cellStyle name="Normal 9 3 7 2" xfId="43995"/>
    <cellStyle name="Normal 9 3 7 2 2" xfId="43996"/>
    <cellStyle name="Normal 9 3 7 3" xfId="43997"/>
    <cellStyle name="Normal 9 3 7 3 2" xfId="43998"/>
    <cellStyle name="Normal 9 3 7 4" xfId="43999"/>
    <cellStyle name="Normal 9 3 8" xfId="44000"/>
    <cellStyle name="Normal 9 3 8 2" xfId="44001"/>
    <cellStyle name="Normal 9 3 9" xfId="44002"/>
    <cellStyle name="Normal 9 3 9 2" xfId="44003"/>
    <cellStyle name="Normal 9 30" xfId="44004"/>
    <cellStyle name="Normal 9 31" xfId="44005"/>
    <cellStyle name="Normal 9 32" xfId="44006"/>
    <cellStyle name="Normal 9 32 2" xfId="44007"/>
    <cellStyle name="Normal 9 32 2 2" xfId="44008"/>
    <cellStyle name="Normal 9 32 2 2 2" xfId="44009"/>
    <cellStyle name="Normal 9 32 2 2 2 2" xfId="44010"/>
    <cellStyle name="Normal 9 32 2 2 2 2 2" xfId="44011"/>
    <cellStyle name="Normal 9 32 2 2 2 3" xfId="44012"/>
    <cellStyle name="Normal 9 32 2 2 2 3 2" xfId="44013"/>
    <cellStyle name="Normal 9 32 2 2 2 4" xfId="44014"/>
    <cellStyle name="Normal 9 32 2 2 3" xfId="44015"/>
    <cellStyle name="Normal 9 32 2 2 3 2" xfId="44016"/>
    <cellStyle name="Normal 9 32 2 2 4" xfId="44017"/>
    <cellStyle name="Normal 9 32 2 2 4 2" xfId="44018"/>
    <cellStyle name="Normal 9 32 2 2 5" xfId="44019"/>
    <cellStyle name="Normal 9 32 2 3" xfId="44020"/>
    <cellStyle name="Normal 9 32 2 3 2" xfId="44021"/>
    <cellStyle name="Normal 9 32 2 3 2 2" xfId="44022"/>
    <cellStyle name="Normal 9 32 2 3 3" xfId="44023"/>
    <cellStyle name="Normal 9 32 2 3 3 2" xfId="44024"/>
    <cellStyle name="Normal 9 32 2 3 4" xfId="44025"/>
    <cellStyle name="Normal 9 32 2 4" xfId="44026"/>
    <cellStyle name="Normal 9 32 2 4 2" xfId="44027"/>
    <cellStyle name="Normal 9 32 2 5" xfId="44028"/>
    <cellStyle name="Normal 9 32 2 5 2" xfId="44029"/>
    <cellStyle name="Normal 9 32 2 6" xfId="44030"/>
    <cellStyle name="Normal 9 32 3" xfId="44031"/>
    <cellStyle name="Normal 9 32 3 2" xfId="44032"/>
    <cellStyle name="Normal 9 32 3 2 2" xfId="44033"/>
    <cellStyle name="Normal 9 32 3 2 2 2" xfId="44034"/>
    <cellStyle name="Normal 9 32 3 2 2 2 2" xfId="44035"/>
    <cellStyle name="Normal 9 32 3 2 2 3" xfId="44036"/>
    <cellStyle name="Normal 9 32 3 2 2 3 2" xfId="44037"/>
    <cellStyle name="Normal 9 32 3 2 2 4" xfId="44038"/>
    <cellStyle name="Normal 9 32 3 2 3" xfId="44039"/>
    <cellStyle name="Normal 9 32 3 2 3 2" xfId="44040"/>
    <cellStyle name="Normal 9 32 3 2 4" xfId="44041"/>
    <cellStyle name="Normal 9 32 3 2 4 2" xfId="44042"/>
    <cellStyle name="Normal 9 32 3 2 5" xfId="44043"/>
    <cellStyle name="Normal 9 32 3 3" xfId="44044"/>
    <cellStyle name="Normal 9 32 3 3 2" xfId="44045"/>
    <cellStyle name="Normal 9 32 3 3 2 2" xfId="44046"/>
    <cellStyle name="Normal 9 32 3 3 3" xfId="44047"/>
    <cellStyle name="Normal 9 32 3 3 3 2" xfId="44048"/>
    <cellStyle name="Normal 9 32 3 3 4" xfId="44049"/>
    <cellStyle name="Normal 9 32 3 4" xfId="44050"/>
    <cellStyle name="Normal 9 32 3 4 2" xfId="44051"/>
    <cellStyle name="Normal 9 32 3 5" xfId="44052"/>
    <cellStyle name="Normal 9 32 3 5 2" xfId="44053"/>
    <cellStyle name="Normal 9 32 3 6" xfId="44054"/>
    <cellStyle name="Normal 9 32 4" xfId="44055"/>
    <cellStyle name="Normal 9 32 4 2" xfId="44056"/>
    <cellStyle name="Normal 9 32 4 2 2" xfId="44057"/>
    <cellStyle name="Normal 9 32 4 2 2 2" xfId="44058"/>
    <cellStyle name="Normal 9 32 4 2 2 2 2" xfId="44059"/>
    <cellStyle name="Normal 9 32 4 2 2 3" xfId="44060"/>
    <cellStyle name="Normal 9 32 4 2 2 3 2" xfId="44061"/>
    <cellStyle name="Normal 9 32 4 2 2 4" xfId="44062"/>
    <cellStyle name="Normal 9 32 4 2 3" xfId="44063"/>
    <cellStyle name="Normal 9 32 4 2 3 2" xfId="44064"/>
    <cellStyle name="Normal 9 32 4 2 4" xfId="44065"/>
    <cellStyle name="Normal 9 32 4 2 4 2" xfId="44066"/>
    <cellStyle name="Normal 9 32 4 2 5" xfId="44067"/>
    <cellStyle name="Normal 9 32 4 3" xfId="44068"/>
    <cellStyle name="Normal 9 32 4 3 2" xfId="44069"/>
    <cellStyle name="Normal 9 32 4 3 2 2" xfId="44070"/>
    <cellStyle name="Normal 9 32 4 3 3" xfId="44071"/>
    <cellStyle name="Normal 9 32 4 3 3 2" xfId="44072"/>
    <cellStyle name="Normal 9 32 4 3 4" xfId="44073"/>
    <cellStyle name="Normal 9 32 4 4" xfId="44074"/>
    <cellStyle name="Normal 9 32 4 4 2" xfId="44075"/>
    <cellStyle name="Normal 9 32 4 5" xfId="44076"/>
    <cellStyle name="Normal 9 32 4 5 2" xfId="44077"/>
    <cellStyle name="Normal 9 32 4 6" xfId="44078"/>
    <cellStyle name="Normal 9 32 5" xfId="44079"/>
    <cellStyle name="Normal 9 32 5 2" xfId="44080"/>
    <cellStyle name="Normal 9 32 5 2 2" xfId="44081"/>
    <cellStyle name="Normal 9 32 5 2 2 2" xfId="44082"/>
    <cellStyle name="Normal 9 32 5 2 3" xfId="44083"/>
    <cellStyle name="Normal 9 32 5 2 3 2" xfId="44084"/>
    <cellStyle name="Normal 9 32 5 2 4" xfId="44085"/>
    <cellStyle name="Normal 9 32 5 3" xfId="44086"/>
    <cellStyle name="Normal 9 32 5 3 2" xfId="44087"/>
    <cellStyle name="Normal 9 32 5 4" xfId="44088"/>
    <cellStyle name="Normal 9 32 5 4 2" xfId="44089"/>
    <cellStyle name="Normal 9 32 5 5" xfId="44090"/>
    <cellStyle name="Normal 9 32 6" xfId="44091"/>
    <cellStyle name="Normal 9 32 6 2" xfId="44092"/>
    <cellStyle name="Normal 9 32 6 2 2" xfId="44093"/>
    <cellStyle name="Normal 9 32 6 3" xfId="44094"/>
    <cellStyle name="Normal 9 32 6 3 2" xfId="44095"/>
    <cellStyle name="Normal 9 32 6 4" xfId="44096"/>
    <cellStyle name="Normal 9 32 7" xfId="44097"/>
    <cellStyle name="Normal 9 32 7 2" xfId="44098"/>
    <cellStyle name="Normal 9 32 8" xfId="44099"/>
    <cellStyle name="Normal 9 32 8 2" xfId="44100"/>
    <cellStyle name="Normal 9 32 9" xfId="44101"/>
    <cellStyle name="Normal 9 33" xfId="44102"/>
    <cellStyle name="Normal 9 33 2" xfId="44103"/>
    <cellStyle name="Normal 9 33 2 2" xfId="44104"/>
    <cellStyle name="Normal 9 33 2 2 2" xfId="44105"/>
    <cellStyle name="Normal 9 33 2 2 2 2" xfId="44106"/>
    <cellStyle name="Normal 9 33 2 2 3" xfId="44107"/>
    <cellStyle name="Normal 9 33 2 2 3 2" xfId="44108"/>
    <cellStyle name="Normal 9 33 2 2 4" xfId="44109"/>
    <cellStyle name="Normal 9 33 2 3" xfId="44110"/>
    <cellStyle name="Normal 9 33 2 3 2" xfId="44111"/>
    <cellStyle name="Normal 9 33 2 4" xfId="44112"/>
    <cellStyle name="Normal 9 33 2 4 2" xfId="44113"/>
    <cellStyle name="Normal 9 33 2 5" xfId="44114"/>
    <cellStyle name="Normal 9 33 3" xfId="44115"/>
    <cellStyle name="Normal 9 33 3 2" xfId="44116"/>
    <cellStyle name="Normal 9 33 3 2 2" xfId="44117"/>
    <cellStyle name="Normal 9 33 3 3" xfId="44118"/>
    <cellStyle name="Normal 9 33 3 3 2" xfId="44119"/>
    <cellStyle name="Normal 9 33 3 4" xfId="44120"/>
    <cellStyle name="Normal 9 33 4" xfId="44121"/>
    <cellStyle name="Normal 9 33 4 2" xfId="44122"/>
    <cellStyle name="Normal 9 33 5" xfId="44123"/>
    <cellStyle name="Normal 9 33 5 2" xfId="44124"/>
    <cellStyle name="Normal 9 33 6" xfId="44125"/>
    <cellStyle name="Normal 9 34" xfId="44126"/>
    <cellStyle name="Normal 9 34 2" xfId="44127"/>
    <cellStyle name="Normal 9 34 2 2" xfId="44128"/>
    <cellStyle name="Normal 9 34 2 2 2" xfId="44129"/>
    <cellStyle name="Normal 9 34 2 2 2 2" xfId="44130"/>
    <cellStyle name="Normal 9 34 2 2 3" xfId="44131"/>
    <cellStyle name="Normal 9 34 2 2 3 2" xfId="44132"/>
    <cellStyle name="Normal 9 34 2 2 4" xfId="44133"/>
    <cellStyle name="Normal 9 34 2 3" xfId="44134"/>
    <cellStyle name="Normal 9 34 2 3 2" xfId="44135"/>
    <cellStyle name="Normal 9 34 2 4" xfId="44136"/>
    <cellStyle name="Normal 9 34 2 4 2" xfId="44137"/>
    <cellStyle name="Normal 9 34 2 5" xfId="44138"/>
    <cellStyle name="Normal 9 34 3" xfId="44139"/>
    <cellStyle name="Normal 9 34 3 2" xfId="44140"/>
    <cellStyle name="Normal 9 34 3 2 2" xfId="44141"/>
    <cellStyle name="Normal 9 34 3 3" xfId="44142"/>
    <cellStyle name="Normal 9 34 3 3 2" xfId="44143"/>
    <cellStyle name="Normal 9 34 3 4" xfId="44144"/>
    <cellStyle name="Normal 9 34 4" xfId="44145"/>
    <cellStyle name="Normal 9 34 4 2" xfId="44146"/>
    <cellStyle name="Normal 9 34 5" xfId="44147"/>
    <cellStyle name="Normal 9 34 5 2" xfId="44148"/>
    <cellStyle name="Normal 9 34 6" xfId="44149"/>
    <cellStyle name="Normal 9 35" xfId="44150"/>
    <cellStyle name="Normal 9 35 2" xfId="44151"/>
    <cellStyle name="Normal 9 35 2 2" xfId="44152"/>
    <cellStyle name="Normal 9 35 2 2 2" xfId="44153"/>
    <cellStyle name="Normal 9 35 2 2 2 2" xfId="44154"/>
    <cellStyle name="Normal 9 35 2 2 3" xfId="44155"/>
    <cellStyle name="Normal 9 35 2 2 3 2" xfId="44156"/>
    <cellStyle name="Normal 9 35 2 2 4" xfId="44157"/>
    <cellStyle name="Normal 9 35 2 3" xfId="44158"/>
    <cellStyle name="Normal 9 35 2 3 2" xfId="44159"/>
    <cellStyle name="Normal 9 35 2 4" xfId="44160"/>
    <cellStyle name="Normal 9 35 2 4 2" xfId="44161"/>
    <cellStyle name="Normal 9 35 2 5" xfId="44162"/>
    <cellStyle name="Normal 9 35 3" xfId="44163"/>
    <cellStyle name="Normal 9 35 3 2" xfId="44164"/>
    <cellStyle name="Normal 9 35 3 2 2" xfId="44165"/>
    <cellStyle name="Normal 9 35 3 3" xfId="44166"/>
    <cellStyle name="Normal 9 35 3 3 2" xfId="44167"/>
    <cellStyle name="Normal 9 35 3 4" xfId="44168"/>
    <cellStyle name="Normal 9 35 4" xfId="44169"/>
    <cellStyle name="Normal 9 35 4 2" xfId="44170"/>
    <cellStyle name="Normal 9 35 5" xfId="44171"/>
    <cellStyle name="Normal 9 35 5 2" xfId="44172"/>
    <cellStyle name="Normal 9 35 6" xfId="44173"/>
    <cellStyle name="Normal 9 36" xfId="44174"/>
    <cellStyle name="Normal 9 36 2" xfId="44175"/>
    <cellStyle name="Normal 9 36 2 2" xfId="44176"/>
    <cellStyle name="Normal 9 36 2 2 2" xfId="44177"/>
    <cellStyle name="Normal 9 36 2 3" xfId="44178"/>
    <cellStyle name="Normal 9 36 2 3 2" xfId="44179"/>
    <cellStyle name="Normal 9 36 2 4" xfId="44180"/>
    <cellStyle name="Normal 9 36 3" xfId="44181"/>
    <cellStyle name="Normal 9 36 3 2" xfId="44182"/>
    <cellStyle name="Normal 9 36 4" xfId="44183"/>
    <cellStyle name="Normal 9 36 4 2" xfId="44184"/>
    <cellStyle name="Normal 9 36 5" xfId="44185"/>
    <cellStyle name="Normal 9 37" xfId="44186"/>
    <cellStyle name="Normal 9 37 2" xfId="44187"/>
    <cellStyle name="Normal 9 37 2 2" xfId="44188"/>
    <cellStyle name="Normal 9 37 3" xfId="44189"/>
    <cellStyle name="Normal 9 37 3 2" xfId="44190"/>
    <cellStyle name="Normal 9 37 4" xfId="44191"/>
    <cellStyle name="Normal 9 38" xfId="44192"/>
    <cellStyle name="Normal 9 38 2" xfId="44193"/>
    <cellStyle name="Normal 9 39" xfId="44194"/>
    <cellStyle name="Normal 9 39 2" xfId="44195"/>
    <cellStyle name="Normal 9 4" xfId="44196"/>
    <cellStyle name="Normal 9 4 10" xfId="44197"/>
    <cellStyle name="Normal 9 4 2" xfId="44198"/>
    <cellStyle name="Normal 9 4 2 2" xfId="44199"/>
    <cellStyle name="Normal 9 4 2 2 2" xfId="44200"/>
    <cellStyle name="Normal 9 4 2 2 2 2" xfId="44201"/>
    <cellStyle name="Normal 9 4 2 2 2 2 2" xfId="44202"/>
    <cellStyle name="Normal 9 4 2 2 2 2 2 2" xfId="44203"/>
    <cellStyle name="Normal 9 4 2 2 2 2 3" xfId="44204"/>
    <cellStyle name="Normal 9 4 2 2 2 2 3 2" xfId="44205"/>
    <cellStyle name="Normal 9 4 2 2 2 2 4" xfId="44206"/>
    <cellStyle name="Normal 9 4 2 2 2 3" xfId="44207"/>
    <cellStyle name="Normal 9 4 2 2 2 3 2" xfId="44208"/>
    <cellStyle name="Normal 9 4 2 2 2 4" xfId="44209"/>
    <cellStyle name="Normal 9 4 2 2 2 4 2" xfId="44210"/>
    <cellStyle name="Normal 9 4 2 2 2 5" xfId="44211"/>
    <cellStyle name="Normal 9 4 2 2 3" xfId="44212"/>
    <cellStyle name="Normal 9 4 2 2 3 2" xfId="44213"/>
    <cellStyle name="Normal 9 4 2 2 3 2 2" xfId="44214"/>
    <cellStyle name="Normal 9 4 2 2 3 3" xfId="44215"/>
    <cellStyle name="Normal 9 4 2 2 3 3 2" xfId="44216"/>
    <cellStyle name="Normal 9 4 2 2 3 4" xfId="44217"/>
    <cellStyle name="Normal 9 4 2 2 4" xfId="44218"/>
    <cellStyle name="Normal 9 4 2 2 4 2" xfId="44219"/>
    <cellStyle name="Normal 9 4 2 2 5" xfId="44220"/>
    <cellStyle name="Normal 9 4 2 2 5 2" xfId="44221"/>
    <cellStyle name="Normal 9 4 2 2 6" xfId="44222"/>
    <cellStyle name="Normal 9 4 2 3" xfId="44223"/>
    <cellStyle name="Normal 9 4 2 3 2" xfId="44224"/>
    <cellStyle name="Normal 9 4 2 3 2 2" xfId="44225"/>
    <cellStyle name="Normal 9 4 2 3 2 2 2" xfId="44226"/>
    <cellStyle name="Normal 9 4 2 3 2 2 2 2" xfId="44227"/>
    <cellStyle name="Normal 9 4 2 3 2 2 3" xfId="44228"/>
    <cellStyle name="Normal 9 4 2 3 2 2 3 2" xfId="44229"/>
    <cellStyle name="Normal 9 4 2 3 2 2 4" xfId="44230"/>
    <cellStyle name="Normal 9 4 2 3 2 3" xfId="44231"/>
    <cellStyle name="Normal 9 4 2 3 2 3 2" xfId="44232"/>
    <cellStyle name="Normal 9 4 2 3 2 4" xfId="44233"/>
    <cellStyle name="Normal 9 4 2 3 2 4 2" xfId="44234"/>
    <cellStyle name="Normal 9 4 2 3 2 5" xfId="44235"/>
    <cellStyle name="Normal 9 4 2 3 3" xfId="44236"/>
    <cellStyle name="Normal 9 4 2 3 3 2" xfId="44237"/>
    <cellStyle name="Normal 9 4 2 3 3 2 2" xfId="44238"/>
    <cellStyle name="Normal 9 4 2 3 3 3" xfId="44239"/>
    <cellStyle name="Normal 9 4 2 3 3 3 2" xfId="44240"/>
    <cellStyle name="Normal 9 4 2 3 3 4" xfId="44241"/>
    <cellStyle name="Normal 9 4 2 3 4" xfId="44242"/>
    <cellStyle name="Normal 9 4 2 3 4 2" xfId="44243"/>
    <cellStyle name="Normal 9 4 2 3 5" xfId="44244"/>
    <cellStyle name="Normal 9 4 2 3 5 2" xfId="44245"/>
    <cellStyle name="Normal 9 4 2 3 6" xfId="44246"/>
    <cellStyle name="Normal 9 4 2 4" xfId="44247"/>
    <cellStyle name="Normal 9 4 2 4 2" xfId="44248"/>
    <cellStyle name="Normal 9 4 2 4 2 2" xfId="44249"/>
    <cellStyle name="Normal 9 4 2 4 2 2 2" xfId="44250"/>
    <cellStyle name="Normal 9 4 2 4 2 2 2 2" xfId="44251"/>
    <cellStyle name="Normal 9 4 2 4 2 2 3" xfId="44252"/>
    <cellStyle name="Normal 9 4 2 4 2 2 3 2" xfId="44253"/>
    <cellStyle name="Normal 9 4 2 4 2 2 4" xfId="44254"/>
    <cellStyle name="Normal 9 4 2 4 2 3" xfId="44255"/>
    <cellStyle name="Normal 9 4 2 4 2 3 2" xfId="44256"/>
    <cellStyle name="Normal 9 4 2 4 2 4" xfId="44257"/>
    <cellStyle name="Normal 9 4 2 4 2 4 2" xfId="44258"/>
    <cellStyle name="Normal 9 4 2 4 2 5" xfId="44259"/>
    <cellStyle name="Normal 9 4 2 4 3" xfId="44260"/>
    <cellStyle name="Normal 9 4 2 4 3 2" xfId="44261"/>
    <cellStyle name="Normal 9 4 2 4 3 2 2" xfId="44262"/>
    <cellStyle name="Normal 9 4 2 4 3 3" xfId="44263"/>
    <cellStyle name="Normal 9 4 2 4 3 3 2" xfId="44264"/>
    <cellStyle name="Normal 9 4 2 4 3 4" xfId="44265"/>
    <cellStyle name="Normal 9 4 2 4 4" xfId="44266"/>
    <cellStyle name="Normal 9 4 2 4 4 2" xfId="44267"/>
    <cellStyle name="Normal 9 4 2 4 5" xfId="44268"/>
    <cellStyle name="Normal 9 4 2 4 5 2" xfId="44269"/>
    <cellStyle name="Normal 9 4 2 4 6" xfId="44270"/>
    <cellStyle name="Normal 9 4 2 5" xfId="44271"/>
    <cellStyle name="Normal 9 4 2 5 2" xfId="44272"/>
    <cellStyle name="Normal 9 4 2 5 2 2" xfId="44273"/>
    <cellStyle name="Normal 9 4 2 5 2 2 2" xfId="44274"/>
    <cellStyle name="Normal 9 4 2 5 2 3" xfId="44275"/>
    <cellStyle name="Normal 9 4 2 5 2 3 2" xfId="44276"/>
    <cellStyle name="Normal 9 4 2 5 2 4" xfId="44277"/>
    <cellStyle name="Normal 9 4 2 5 3" xfId="44278"/>
    <cellStyle name="Normal 9 4 2 5 3 2" xfId="44279"/>
    <cellStyle name="Normal 9 4 2 5 4" xfId="44280"/>
    <cellStyle name="Normal 9 4 2 5 4 2" xfId="44281"/>
    <cellStyle name="Normal 9 4 2 5 5" xfId="44282"/>
    <cellStyle name="Normal 9 4 2 6" xfId="44283"/>
    <cellStyle name="Normal 9 4 2 6 2" xfId="44284"/>
    <cellStyle name="Normal 9 4 2 6 2 2" xfId="44285"/>
    <cellStyle name="Normal 9 4 2 6 3" xfId="44286"/>
    <cellStyle name="Normal 9 4 2 6 3 2" xfId="44287"/>
    <cellStyle name="Normal 9 4 2 6 4" xfId="44288"/>
    <cellStyle name="Normal 9 4 2 7" xfId="44289"/>
    <cellStyle name="Normal 9 4 2 7 2" xfId="44290"/>
    <cellStyle name="Normal 9 4 2 8" xfId="44291"/>
    <cellStyle name="Normal 9 4 2 8 2" xfId="44292"/>
    <cellStyle name="Normal 9 4 2 9" xfId="44293"/>
    <cellStyle name="Normal 9 4 3" xfId="44294"/>
    <cellStyle name="Normal 9 4 3 2" xfId="44295"/>
    <cellStyle name="Normal 9 4 3 2 2" xfId="44296"/>
    <cellStyle name="Normal 9 4 3 2 2 2" xfId="44297"/>
    <cellStyle name="Normal 9 4 3 2 2 2 2" xfId="44298"/>
    <cellStyle name="Normal 9 4 3 2 2 3" xfId="44299"/>
    <cellStyle name="Normal 9 4 3 2 2 3 2" xfId="44300"/>
    <cellStyle name="Normal 9 4 3 2 2 4" xfId="44301"/>
    <cellStyle name="Normal 9 4 3 2 3" xfId="44302"/>
    <cellStyle name="Normal 9 4 3 2 3 2" xfId="44303"/>
    <cellStyle name="Normal 9 4 3 2 4" xfId="44304"/>
    <cellStyle name="Normal 9 4 3 2 4 2" xfId="44305"/>
    <cellStyle name="Normal 9 4 3 2 5" xfId="44306"/>
    <cellStyle name="Normal 9 4 3 3" xfId="44307"/>
    <cellStyle name="Normal 9 4 3 3 2" xfId="44308"/>
    <cellStyle name="Normal 9 4 3 3 2 2" xfId="44309"/>
    <cellStyle name="Normal 9 4 3 3 3" xfId="44310"/>
    <cellStyle name="Normal 9 4 3 3 3 2" xfId="44311"/>
    <cellStyle name="Normal 9 4 3 3 4" xfId="44312"/>
    <cellStyle name="Normal 9 4 3 4" xfId="44313"/>
    <cellStyle name="Normal 9 4 3 4 2" xfId="44314"/>
    <cellStyle name="Normal 9 4 3 5" xfId="44315"/>
    <cellStyle name="Normal 9 4 3 5 2" xfId="44316"/>
    <cellStyle name="Normal 9 4 3 6" xfId="44317"/>
    <cellStyle name="Normal 9 4 4" xfId="44318"/>
    <cellStyle name="Normal 9 4 4 2" xfId="44319"/>
    <cellStyle name="Normal 9 4 4 2 2" xfId="44320"/>
    <cellStyle name="Normal 9 4 4 2 2 2" xfId="44321"/>
    <cellStyle name="Normal 9 4 4 2 2 2 2" xfId="44322"/>
    <cellStyle name="Normal 9 4 4 2 2 3" xfId="44323"/>
    <cellStyle name="Normal 9 4 4 2 2 3 2" xfId="44324"/>
    <cellStyle name="Normal 9 4 4 2 2 4" xfId="44325"/>
    <cellStyle name="Normal 9 4 4 2 3" xfId="44326"/>
    <cellStyle name="Normal 9 4 4 2 3 2" xfId="44327"/>
    <cellStyle name="Normal 9 4 4 2 4" xfId="44328"/>
    <cellStyle name="Normal 9 4 4 2 4 2" xfId="44329"/>
    <cellStyle name="Normal 9 4 4 2 5" xfId="44330"/>
    <cellStyle name="Normal 9 4 4 3" xfId="44331"/>
    <cellStyle name="Normal 9 4 4 3 2" xfId="44332"/>
    <cellStyle name="Normal 9 4 4 3 2 2" xfId="44333"/>
    <cellStyle name="Normal 9 4 4 3 3" xfId="44334"/>
    <cellStyle name="Normal 9 4 4 3 3 2" xfId="44335"/>
    <cellStyle name="Normal 9 4 4 3 4" xfId="44336"/>
    <cellStyle name="Normal 9 4 4 4" xfId="44337"/>
    <cellStyle name="Normal 9 4 4 4 2" xfId="44338"/>
    <cellStyle name="Normal 9 4 4 5" xfId="44339"/>
    <cellStyle name="Normal 9 4 4 5 2" xfId="44340"/>
    <cellStyle name="Normal 9 4 4 6" xfId="44341"/>
    <cellStyle name="Normal 9 4 5" xfId="44342"/>
    <cellStyle name="Normal 9 4 5 2" xfId="44343"/>
    <cellStyle name="Normal 9 4 5 2 2" xfId="44344"/>
    <cellStyle name="Normal 9 4 5 2 2 2" xfId="44345"/>
    <cellStyle name="Normal 9 4 5 2 2 2 2" xfId="44346"/>
    <cellStyle name="Normal 9 4 5 2 2 3" xfId="44347"/>
    <cellStyle name="Normal 9 4 5 2 2 3 2" xfId="44348"/>
    <cellStyle name="Normal 9 4 5 2 2 4" xfId="44349"/>
    <cellStyle name="Normal 9 4 5 2 3" xfId="44350"/>
    <cellStyle name="Normal 9 4 5 2 3 2" xfId="44351"/>
    <cellStyle name="Normal 9 4 5 2 4" xfId="44352"/>
    <cellStyle name="Normal 9 4 5 2 4 2" xfId="44353"/>
    <cellStyle name="Normal 9 4 5 2 5" xfId="44354"/>
    <cellStyle name="Normal 9 4 5 3" xfId="44355"/>
    <cellStyle name="Normal 9 4 5 3 2" xfId="44356"/>
    <cellStyle name="Normal 9 4 5 3 2 2" xfId="44357"/>
    <cellStyle name="Normal 9 4 5 3 3" xfId="44358"/>
    <cellStyle name="Normal 9 4 5 3 3 2" xfId="44359"/>
    <cellStyle name="Normal 9 4 5 3 4" xfId="44360"/>
    <cellStyle name="Normal 9 4 5 4" xfId="44361"/>
    <cellStyle name="Normal 9 4 5 4 2" xfId="44362"/>
    <cellStyle name="Normal 9 4 5 5" xfId="44363"/>
    <cellStyle name="Normal 9 4 5 5 2" xfId="44364"/>
    <cellStyle name="Normal 9 4 5 6" xfId="44365"/>
    <cellStyle name="Normal 9 4 6" xfId="44366"/>
    <cellStyle name="Normal 9 4 6 2" xfId="44367"/>
    <cellStyle name="Normal 9 4 6 2 2" xfId="44368"/>
    <cellStyle name="Normal 9 4 6 2 2 2" xfId="44369"/>
    <cellStyle name="Normal 9 4 6 2 3" xfId="44370"/>
    <cellStyle name="Normal 9 4 6 2 3 2" xfId="44371"/>
    <cellStyle name="Normal 9 4 6 2 4" xfId="44372"/>
    <cellStyle name="Normal 9 4 6 3" xfId="44373"/>
    <cellStyle name="Normal 9 4 6 3 2" xfId="44374"/>
    <cellStyle name="Normal 9 4 6 4" xfId="44375"/>
    <cellStyle name="Normal 9 4 6 4 2" xfId="44376"/>
    <cellStyle name="Normal 9 4 6 5" xfId="44377"/>
    <cellStyle name="Normal 9 4 7" xfId="44378"/>
    <cellStyle name="Normal 9 4 7 2" xfId="44379"/>
    <cellStyle name="Normal 9 4 7 2 2" xfId="44380"/>
    <cellStyle name="Normal 9 4 7 3" xfId="44381"/>
    <cellStyle name="Normal 9 4 7 3 2" xfId="44382"/>
    <cellStyle name="Normal 9 4 7 4" xfId="44383"/>
    <cellStyle name="Normal 9 4 8" xfId="44384"/>
    <cellStyle name="Normal 9 4 8 2" xfId="44385"/>
    <cellStyle name="Normal 9 4 9" xfId="44386"/>
    <cellStyle name="Normal 9 4 9 2" xfId="44387"/>
    <cellStyle name="Normal 9 40" xfId="44388"/>
    <cellStyle name="Normal 9 5" xfId="44389"/>
    <cellStyle name="Normal 9 5 10" xfId="44390"/>
    <cellStyle name="Normal 9 5 2" xfId="44391"/>
    <cellStyle name="Normal 9 5 2 2" xfId="44392"/>
    <cellStyle name="Normal 9 5 2 2 2" xfId="44393"/>
    <cellStyle name="Normal 9 5 2 2 2 2" xfId="44394"/>
    <cellStyle name="Normal 9 5 2 2 2 2 2" xfId="44395"/>
    <cellStyle name="Normal 9 5 2 2 2 2 2 2" xfId="44396"/>
    <cellStyle name="Normal 9 5 2 2 2 2 3" xfId="44397"/>
    <cellStyle name="Normal 9 5 2 2 2 2 3 2" xfId="44398"/>
    <cellStyle name="Normal 9 5 2 2 2 2 4" xfId="44399"/>
    <cellStyle name="Normal 9 5 2 2 2 3" xfId="44400"/>
    <cellStyle name="Normal 9 5 2 2 2 3 2" xfId="44401"/>
    <cellStyle name="Normal 9 5 2 2 2 4" xfId="44402"/>
    <cellStyle name="Normal 9 5 2 2 2 4 2" xfId="44403"/>
    <cellStyle name="Normal 9 5 2 2 2 5" xfId="44404"/>
    <cellStyle name="Normal 9 5 2 2 3" xfId="44405"/>
    <cellStyle name="Normal 9 5 2 2 3 2" xfId="44406"/>
    <cellStyle name="Normal 9 5 2 2 3 2 2" xfId="44407"/>
    <cellStyle name="Normal 9 5 2 2 3 3" xfId="44408"/>
    <cellStyle name="Normal 9 5 2 2 3 3 2" xfId="44409"/>
    <cellStyle name="Normal 9 5 2 2 3 4" xfId="44410"/>
    <cellStyle name="Normal 9 5 2 2 4" xfId="44411"/>
    <cellStyle name="Normal 9 5 2 2 4 2" xfId="44412"/>
    <cellStyle name="Normal 9 5 2 2 5" xfId="44413"/>
    <cellStyle name="Normal 9 5 2 2 5 2" xfId="44414"/>
    <cellStyle name="Normal 9 5 2 2 6" xfId="44415"/>
    <cellStyle name="Normal 9 5 2 3" xfId="44416"/>
    <cellStyle name="Normal 9 5 2 3 2" xfId="44417"/>
    <cellStyle name="Normal 9 5 2 3 2 2" xfId="44418"/>
    <cellStyle name="Normal 9 5 2 3 2 2 2" xfId="44419"/>
    <cellStyle name="Normal 9 5 2 3 2 2 2 2" xfId="44420"/>
    <cellStyle name="Normal 9 5 2 3 2 2 3" xfId="44421"/>
    <cellStyle name="Normal 9 5 2 3 2 2 3 2" xfId="44422"/>
    <cellStyle name="Normal 9 5 2 3 2 2 4" xfId="44423"/>
    <cellStyle name="Normal 9 5 2 3 2 3" xfId="44424"/>
    <cellStyle name="Normal 9 5 2 3 2 3 2" xfId="44425"/>
    <cellStyle name="Normal 9 5 2 3 2 4" xfId="44426"/>
    <cellStyle name="Normal 9 5 2 3 2 4 2" xfId="44427"/>
    <cellStyle name="Normal 9 5 2 3 2 5" xfId="44428"/>
    <cellStyle name="Normal 9 5 2 3 3" xfId="44429"/>
    <cellStyle name="Normal 9 5 2 3 3 2" xfId="44430"/>
    <cellStyle name="Normal 9 5 2 3 3 2 2" xfId="44431"/>
    <cellStyle name="Normal 9 5 2 3 3 3" xfId="44432"/>
    <cellStyle name="Normal 9 5 2 3 3 3 2" xfId="44433"/>
    <cellStyle name="Normal 9 5 2 3 3 4" xfId="44434"/>
    <cellStyle name="Normal 9 5 2 3 4" xfId="44435"/>
    <cellStyle name="Normal 9 5 2 3 4 2" xfId="44436"/>
    <cellStyle name="Normal 9 5 2 3 5" xfId="44437"/>
    <cellStyle name="Normal 9 5 2 3 5 2" xfId="44438"/>
    <cellStyle name="Normal 9 5 2 3 6" xfId="44439"/>
    <cellStyle name="Normal 9 5 2 4" xfId="44440"/>
    <cellStyle name="Normal 9 5 2 4 2" xfId="44441"/>
    <cellStyle name="Normal 9 5 2 4 2 2" xfId="44442"/>
    <cellStyle name="Normal 9 5 2 4 2 2 2" xfId="44443"/>
    <cellStyle name="Normal 9 5 2 4 2 2 2 2" xfId="44444"/>
    <cellStyle name="Normal 9 5 2 4 2 2 3" xfId="44445"/>
    <cellStyle name="Normal 9 5 2 4 2 2 3 2" xfId="44446"/>
    <cellStyle name="Normal 9 5 2 4 2 2 4" xfId="44447"/>
    <cellStyle name="Normal 9 5 2 4 2 3" xfId="44448"/>
    <cellStyle name="Normal 9 5 2 4 2 3 2" xfId="44449"/>
    <cellStyle name="Normal 9 5 2 4 2 4" xfId="44450"/>
    <cellStyle name="Normal 9 5 2 4 2 4 2" xfId="44451"/>
    <cellStyle name="Normal 9 5 2 4 2 5" xfId="44452"/>
    <cellStyle name="Normal 9 5 2 4 3" xfId="44453"/>
    <cellStyle name="Normal 9 5 2 4 3 2" xfId="44454"/>
    <cellStyle name="Normal 9 5 2 4 3 2 2" xfId="44455"/>
    <cellStyle name="Normal 9 5 2 4 3 3" xfId="44456"/>
    <cellStyle name="Normal 9 5 2 4 3 3 2" xfId="44457"/>
    <cellStyle name="Normal 9 5 2 4 3 4" xfId="44458"/>
    <cellStyle name="Normal 9 5 2 4 4" xfId="44459"/>
    <cellStyle name="Normal 9 5 2 4 4 2" xfId="44460"/>
    <cellStyle name="Normal 9 5 2 4 5" xfId="44461"/>
    <cellStyle name="Normal 9 5 2 4 5 2" xfId="44462"/>
    <cellStyle name="Normal 9 5 2 4 6" xfId="44463"/>
    <cellStyle name="Normal 9 5 2 5" xfId="44464"/>
    <cellStyle name="Normal 9 5 2 5 2" xfId="44465"/>
    <cellStyle name="Normal 9 5 2 5 2 2" xfId="44466"/>
    <cellStyle name="Normal 9 5 2 5 2 2 2" xfId="44467"/>
    <cellStyle name="Normal 9 5 2 5 2 3" xfId="44468"/>
    <cellStyle name="Normal 9 5 2 5 2 3 2" xfId="44469"/>
    <cellStyle name="Normal 9 5 2 5 2 4" xfId="44470"/>
    <cellStyle name="Normal 9 5 2 5 3" xfId="44471"/>
    <cellStyle name="Normal 9 5 2 5 3 2" xfId="44472"/>
    <cellStyle name="Normal 9 5 2 5 4" xfId="44473"/>
    <cellStyle name="Normal 9 5 2 5 4 2" xfId="44474"/>
    <cellStyle name="Normal 9 5 2 5 5" xfId="44475"/>
    <cellStyle name="Normal 9 5 2 6" xfId="44476"/>
    <cellStyle name="Normal 9 5 2 6 2" xfId="44477"/>
    <cellStyle name="Normal 9 5 2 6 2 2" xfId="44478"/>
    <cellStyle name="Normal 9 5 2 6 3" xfId="44479"/>
    <cellStyle name="Normal 9 5 2 6 3 2" xfId="44480"/>
    <cellStyle name="Normal 9 5 2 6 4" xfId="44481"/>
    <cellStyle name="Normal 9 5 2 7" xfId="44482"/>
    <cellStyle name="Normal 9 5 2 7 2" xfId="44483"/>
    <cellStyle name="Normal 9 5 2 8" xfId="44484"/>
    <cellStyle name="Normal 9 5 2 8 2" xfId="44485"/>
    <cellStyle name="Normal 9 5 2 9" xfId="44486"/>
    <cellStyle name="Normal 9 5 3" xfId="44487"/>
    <cellStyle name="Normal 9 5 3 2" xfId="44488"/>
    <cellStyle name="Normal 9 5 3 2 2" xfId="44489"/>
    <cellStyle name="Normal 9 5 3 2 2 2" xfId="44490"/>
    <cellStyle name="Normal 9 5 3 2 2 2 2" xfId="44491"/>
    <cellStyle name="Normal 9 5 3 2 2 3" xfId="44492"/>
    <cellStyle name="Normal 9 5 3 2 2 3 2" xfId="44493"/>
    <cellStyle name="Normal 9 5 3 2 2 4" xfId="44494"/>
    <cellStyle name="Normal 9 5 3 2 3" xfId="44495"/>
    <cellStyle name="Normal 9 5 3 2 3 2" xfId="44496"/>
    <cellStyle name="Normal 9 5 3 2 4" xfId="44497"/>
    <cellStyle name="Normal 9 5 3 2 4 2" xfId="44498"/>
    <cellStyle name="Normal 9 5 3 2 5" xfId="44499"/>
    <cellStyle name="Normal 9 5 3 3" xfId="44500"/>
    <cellStyle name="Normal 9 5 3 3 2" xfId="44501"/>
    <cellStyle name="Normal 9 5 3 3 2 2" xfId="44502"/>
    <cellStyle name="Normal 9 5 3 3 3" xfId="44503"/>
    <cellStyle name="Normal 9 5 3 3 3 2" xfId="44504"/>
    <cellStyle name="Normal 9 5 3 3 4" xfId="44505"/>
    <cellStyle name="Normal 9 5 3 4" xfId="44506"/>
    <cellStyle name="Normal 9 5 3 4 2" xfId="44507"/>
    <cellStyle name="Normal 9 5 3 5" xfId="44508"/>
    <cellStyle name="Normal 9 5 3 5 2" xfId="44509"/>
    <cellStyle name="Normal 9 5 3 6" xfId="44510"/>
    <cellStyle name="Normal 9 5 4" xfId="44511"/>
    <cellStyle name="Normal 9 5 4 2" xfId="44512"/>
    <cellStyle name="Normal 9 5 4 2 2" xfId="44513"/>
    <cellStyle name="Normal 9 5 4 2 2 2" xfId="44514"/>
    <cellStyle name="Normal 9 5 4 2 2 2 2" xfId="44515"/>
    <cellStyle name="Normal 9 5 4 2 2 3" xfId="44516"/>
    <cellStyle name="Normal 9 5 4 2 2 3 2" xfId="44517"/>
    <cellStyle name="Normal 9 5 4 2 2 4" xfId="44518"/>
    <cellStyle name="Normal 9 5 4 2 3" xfId="44519"/>
    <cellStyle name="Normal 9 5 4 2 3 2" xfId="44520"/>
    <cellStyle name="Normal 9 5 4 2 4" xfId="44521"/>
    <cellStyle name="Normal 9 5 4 2 4 2" xfId="44522"/>
    <cellStyle name="Normal 9 5 4 2 5" xfId="44523"/>
    <cellStyle name="Normal 9 5 4 3" xfId="44524"/>
    <cellStyle name="Normal 9 5 4 3 2" xfId="44525"/>
    <cellStyle name="Normal 9 5 4 3 2 2" xfId="44526"/>
    <cellStyle name="Normal 9 5 4 3 3" xfId="44527"/>
    <cellStyle name="Normal 9 5 4 3 3 2" xfId="44528"/>
    <cellStyle name="Normal 9 5 4 3 4" xfId="44529"/>
    <cellStyle name="Normal 9 5 4 4" xfId="44530"/>
    <cellStyle name="Normal 9 5 4 4 2" xfId="44531"/>
    <cellStyle name="Normal 9 5 4 5" xfId="44532"/>
    <cellStyle name="Normal 9 5 4 5 2" xfId="44533"/>
    <cellStyle name="Normal 9 5 4 6" xfId="44534"/>
    <cellStyle name="Normal 9 5 5" xfId="44535"/>
    <cellStyle name="Normal 9 5 5 2" xfId="44536"/>
    <cellStyle name="Normal 9 5 5 2 2" xfId="44537"/>
    <cellStyle name="Normal 9 5 5 2 2 2" xfId="44538"/>
    <cellStyle name="Normal 9 5 5 2 2 2 2" xfId="44539"/>
    <cellStyle name="Normal 9 5 5 2 2 3" xfId="44540"/>
    <cellStyle name="Normal 9 5 5 2 2 3 2" xfId="44541"/>
    <cellStyle name="Normal 9 5 5 2 2 4" xfId="44542"/>
    <cellStyle name="Normal 9 5 5 2 3" xfId="44543"/>
    <cellStyle name="Normal 9 5 5 2 3 2" xfId="44544"/>
    <cellStyle name="Normal 9 5 5 2 4" xfId="44545"/>
    <cellStyle name="Normal 9 5 5 2 4 2" xfId="44546"/>
    <cellStyle name="Normal 9 5 5 2 5" xfId="44547"/>
    <cellStyle name="Normal 9 5 5 3" xfId="44548"/>
    <cellStyle name="Normal 9 5 5 3 2" xfId="44549"/>
    <cellStyle name="Normal 9 5 5 3 2 2" xfId="44550"/>
    <cellStyle name="Normal 9 5 5 3 3" xfId="44551"/>
    <cellStyle name="Normal 9 5 5 3 3 2" xfId="44552"/>
    <cellStyle name="Normal 9 5 5 3 4" xfId="44553"/>
    <cellStyle name="Normal 9 5 5 4" xfId="44554"/>
    <cellStyle name="Normal 9 5 5 4 2" xfId="44555"/>
    <cellStyle name="Normal 9 5 5 5" xfId="44556"/>
    <cellStyle name="Normal 9 5 5 5 2" xfId="44557"/>
    <cellStyle name="Normal 9 5 5 6" xfId="44558"/>
    <cellStyle name="Normal 9 5 6" xfId="44559"/>
    <cellStyle name="Normal 9 5 6 2" xfId="44560"/>
    <cellStyle name="Normal 9 5 6 2 2" xfId="44561"/>
    <cellStyle name="Normal 9 5 6 2 2 2" xfId="44562"/>
    <cellStyle name="Normal 9 5 6 2 3" xfId="44563"/>
    <cellStyle name="Normal 9 5 6 2 3 2" xfId="44564"/>
    <cellStyle name="Normal 9 5 6 2 4" xfId="44565"/>
    <cellStyle name="Normal 9 5 6 3" xfId="44566"/>
    <cellStyle name="Normal 9 5 6 3 2" xfId="44567"/>
    <cellStyle name="Normal 9 5 6 4" xfId="44568"/>
    <cellStyle name="Normal 9 5 6 4 2" xfId="44569"/>
    <cellStyle name="Normal 9 5 6 5" xfId="44570"/>
    <cellStyle name="Normal 9 5 7" xfId="44571"/>
    <cellStyle name="Normal 9 5 7 2" xfId="44572"/>
    <cellStyle name="Normal 9 5 7 2 2" xfId="44573"/>
    <cellStyle name="Normal 9 5 7 3" xfId="44574"/>
    <cellStyle name="Normal 9 5 7 3 2" xfId="44575"/>
    <cellStyle name="Normal 9 5 7 4" xfId="44576"/>
    <cellStyle name="Normal 9 5 8" xfId="44577"/>
    <cellStyle name="Normal 9 5 8 2" xfId="44578"/>
    <cellStyle name="Normal 9 5 9" xfId="44579"/>
    <cellStyle name="Normal 9 5 9 2" xfId="44580"/>
    <cellStyle name="Normal 9 6" xfId="44581"/>
    <cellStyle name="Normal 9 6 10" xfId="44582"/>
    <cellStyle name="Normal 9 6 2" xfId="44583"/>
    <cellStyle name="Normal 9 6 2 2" xfId="44584"/>
    <cellStyle name="Normal 9 6 2 2 2" xfId="44585"/>
    <cellStyle name="Normal 9 6 2 2 2 2" xfId="44586"/>
    <cellStyle name="Normal 9 6 2 2 2 2 2" xfId="44587"/>
    <cellStyle name="Normal 9 6 2 2 2 2 2 2" xfId="44588"/>
    <cellStyle name="Normal 9 6 2 2 2 2 3" xfId="44589"/>
    <cellStyle name="Normal 9 6 2 2 2 2 3 2" xfId="44590"/>
    <cellStyle name="Normal 9 6 2 2 2 2 4" xfId="44591"/>
    <cellStyle name="Normal 9 6 2 2 2 3" xfId="44592"/>
    <cellStyle name="Normal 9 6 2 2 2 3 2" xfId="44593"/>
    <cellStyle name="Normal 9 6 2 2 2 4" xfId="44594"/>
    <cellStyle name="Normal 9 6 2 2 2 4 2" xfId="44595"/>
    <cellStyle name="Normal 9 6 2 2 2 5" xfId="44596"/>
    <cellStyle name="Normal 9 6 2 2 3" xfId="44597"/>
    <cellStyle name="Normal 9 6 2 2 3 2" xfId="44598"/>
    <cellStyle name="Normal 9 6 2 2 3 2 2" xfId="44599"/>
    <cellStyle name="Normal 9 6 2 2 3 3" xfId="44600"/>
    <cellStyle name="Normal 9 6 2 2 3 3 2" xfId="44601"/>
    <cellStyle name="Normal 9 6 2 2 3 4" xfId="44602"/>
    <cellStyle name="Normal 9 6 2 2 4" xfId="44603"/>
    <cellStyle name="Normal 9 6 2 2 4 2" xfId="44604"/>
    <cellStyle name="Normal 9 6 2 2 5" xfId="44605"/>
    <cellStyle name="Normal 9 6 2 2 5 2" xfId="44606"/>
    <cellStyle name="Normal 9 6 2 2 6" xfId="44607"/>
    <cellStyle name="Normal 9 6 2 3" xfId="44608"/>
    <cellStyle name="Normal 9 6 2 3 2" xfId="44609"/>
    <cellStyle name="Normal 9 6 2 3 2 2" xfId="44610"/>
    <cellStyle name="Normal 9 6 2 3 2 2 2" xfId="44611"/>
    <cellStyle name="Normal 9 6 2 3 2 2 2 2" xfId="44612"/>
    <cellStyle name="Normal 9 6 2 3 2 2 3" xfId="44613"/>
    <cellStyle name="Normal 9 6 2 3 2 2 3 2" xfId="44614"/>
    <cellStyle name="Normal 9 6 2 3 2 2 4" xfId="44615"/>
    <cellStyle name="Normal 9 6 2 3 2 3" xfId="44616"/>
    <cellStyle name="Normal 9 6 2 3 2 3 2" xfId="44617"/>
    <cellStyle name="Normal 9 6 2 3 2 4" xfId="44618"/>
    <cellStyle name="Normal 9 6 2 3 2 4 2" xfId="44619"/>
    <cellStyle name="Normal 9 6 2 3 2 5" xfId="44620"/>
    <cellStyle name="Normal 9 6 2 3 3" xfId="44621"/>
    <cellStyle name="Normal 9 6 2 3 3 2" xfId="44622"/>
    <cellStyle name="Normal 9 6 2 3 3 2 2" xfId="44623"/>
    <cellStyle name="Normal 9 6 2 3 3 3" xfId="44624"/>
    <cellStyle name="Normal 9 6 2 3 3 3 2" xfId="44625"/>
    <cellStyle name="Normal 9 6 2 3 3 4" xfId="44626"/>
    <cellStyle name="Normal 9 6 2 3 4" xfId="44627"/>
    <cellStyle name="Normal 9 6 2 3 4 2" xfId="44628"/>
    <cellStyle name="Normal 9 6 2 3 5" xfId="44629"/>
    <cellStyle name="Normal 9 6 2 3 5 2" xfId="44630"/>
    <cellStyle name="Normal 9 6 2 3 6" xfId="44631"/>
    <cellStyle name="Normal 9 6 2 4" xfId="44632"/>
    <cellStyle name="Normal 9 6 2 4 2" xfId="44633"/>
    <cellStyle name="Normal 9 6 2 4 2 2" xfId="44634"/>
    <cellStyle name="Normal 9 6 2 4 2 2 2" xfId="44635"/>
    <cellStyle name="Normal 9 6 2 4 2 2 2 2" xfId="44636"/>
    <cellStyle name="Normal 9 6 2 4 2 2 3" xfId="44637"/>
    <cellStyle name="Normal 9 6 2 4 2 2 3 2" xfId="44638"/>
    <cellStyle name="Normal 9 6 2 4 2 2 4" xfId="44639"/>
    <cellStyle name="Normal 9 6 2 4 2 3" xfId="44640"/>
    <cellStyle name="Normal 9 6 2 4 2 3 2" xfId="44641"/>
    <cellStyle name="Normal 9 6 2 4 2 4" xfId="44642"/>
    <cellStyle name="Normal 9 6 2 4 2 4 2" xfId="44643"/>
    <cellStyle name="Normal 9 6 2 4 2 5" xfId="44644"/>
    <cellStyle name="Normal 9 6 2 4 3" xfId="44645"/>
    <cellStyle name="Normal 9 6 2 4 3 2" xfId="44646"/>
    <cellStyle name="Normal 9 6 2 4 3 2 2" xfId="44647"/>
    <cellStyle name="Normal 9 6 2 4 3 3" xfId="44648"/>
    <cellStyle name="Normal 9 6 2 4 3 3 2" xfId="44649"/>
    <cellStyle name="Normal 9 6 2 4 3 4" xfId="44650"/>
    <cellStyle name="Normal 9 6 2 4 4" xfId="44651"/>
    <cellStyle name="Normal 9 6 2 4 4 2" xfId="44652"/>
    <cellStyle name="Normal 9 6 2 4 5" xfId="44653"/>
    <cellStyle name="Normal 9 6 2 4 5 2" xfId="44654"/>
    <cellStyle name="Normal 9 6 2 4 6" xfId="44655"/>
    <cellStyle name="Normal 9 6 2 5" xfId="44656"/>
    <cellStyle name="Normal 9 6 2 5 2" xfId="44657"/>
    <cellStyle name="Normal 9 6 2 5 2 2" xfId="44658"/>
    <cellStyle name="Normal 9 6 2 5 2 2 2" xfId="44659"/>
    <cellStyle name="Normal 9 6 2 5 2 3" xfId="44660"/>
    <cellStyle name="Normal 9 6 2 5 2 3 2" xfId="44661"/>
    <cellStyle name="Normal 9 6 2 5 2 4" xfId="44662"/>
    <cellStyle name="Normal 9 6 2 5 3" xfId="44663"/>
    <cellStyle name="Normal 9 6 2 5 3 2" xfId="44664"/>
    <cellStyle name="Normal 9 6 2 5 4" xfId="44665"/>
    <cellStyle name="Normal 9 6 2 5 4 2" xfId="44666"/>
    <cellStyle name="Normal 9 6 2 5 5" xfId="44667"/>
    <cellStyle name="Normal 9 6 2 6" xfId="44668"/>
    <cellStyle name="Normal 9 6 2 6 2" xfId="44669"/>
    <cellStyle name="Normal 9 6 2 6 2 2" xfId="44670"/>
    <cellStyle name="Normal 9 6 2 6 3" xfId="44671"/>
    <cellStyle name="Normal 9 6 2 6 3 2" xfId="44672"/>
    <cellStyle name="Normal 9 6 2 6 4" xfId="44673"/>
    <cellStyle name="Normal 9 6 2 7" xfId="44674"/>
    <cellStyle name="Normal 9 6 2 7 2" xfId="44675"/>
    <cellStyle name="Normal 9 6 2 8" xfId="44676"/>
    <cellStyle name="Normal 9 6 2 8 2" xfId="44677"/>
    <cellStyle name="Normal 9 6 2 9" xfId="44678"/>
    <cellStyle name="Normal 9 6 3" xfId="44679"/>
    <cellStyle name="Normal 9 6 3 2" xfId="44680"/>
    <cellStyle name="Normal 9 6 3 2 2" xfId="44681"/>
    <cellStyle name="Normal 9 6 3 2 2 2" xfId="44682"/>
    <cellStyle name="Normal 9 6 3 2 2 2 2" xfId="44683"/>
    <cellStyle name="Normal 9 6 3 2 2 3" xfId="44684"/>
    <cellStyle name="Normal 9 6 3 2 2 3 2" xfId="44685"/>
    <cellStyle name="Normal 9 6 3 2 2 4" xfId="44686"/>
    <cellStyle name="Normal 9 6 3 2 3" xfId="44687"/>
    <cellStyle name="Normal 9 6 3 2 3 2" xfId="44688"/>
    <cellStyle name="Normal 9 6 3 2 4" xfId="44689"/>
    <cellStyle name="Normal 9 6 3 2 4 2" xfId="44690"/>
    <cellStyle name="Normal 9 6 3 2 5" xfId="44691"/>
    <cellStyle name="Normal 9 6 3 3" xfId="44692"/>
    <cellStyle name="Normal 9 6 3 3 2" xfId="44693"/>
    <cellStyle name="Normal 9 6 3 3 2 2" xfId="44694"/>
    <cellStyle name="Normal 9 6 3 3 3" xfId="44695"/>
    <cellStyle name="Normal 9 6 3 3 3 2" xfId="44696"/>
    <cellStyle name="Normal 9 6 3 3 4" xfId="44697"/>
    <cellStyle name="Normal 9 6 3 4" xfId="44698"/>
    <cellStyle name="Normal 9 6 3 4 2" xfId="44699"/>
    <cellStyle name="Normal 9 6 3 5" xfId="44700"/>
    <cellStyle name="Normal 9 6 3 5 2" xfId="44701"/>
    <cellStyle name="Normal 9 6 3 6" xfId="44702"/>
    <cellStyle name="Normal 9 6 4" xfId="44703"/>
    <cellStyle name="Normal 9 6 4 2" xfId="44704"/>
    <cellStyle name="Normal 9 6 4 2 2" xfId="44705"/>
    <cellStyle name="Normal 9 6 4 2 2 2" xfId="44706"/>
    <cellStyle name="Normal 9 6 4 2 2 2 2" xfId="44707"/>
    <cellStyle name="Normal 9 6 4 2 2 3" xfId="44708"/>
    <cellStyle name="Normal 9 6 4 2 2 3 2" xfId="44709"/>
    <cellStyle name="Normal 9 6 4 2 2 4" xfId="44710"/>
    <cellStyle name="Normal 9 6 4 2 3" xfId="44711"/>
    <cellStyle name="Normal 9 6 4 2 3 2" xfId="44712"/>
    <cellStyle name="Normal 9 6 4 2 4" xfId="44713"/>
    <cellStyle name="Normal 9 6 4 2 4 2" xfId="44714"/>
    <cellStyle name="Normal 9 6 4 2 5" xfId="44715"/>
    <cellStyle name="Normal 9 6 4 3" xfId="44716"/>
    <cellStyle name="Normal 9 6 4 3 2" xfId="44717"/>
    <cellStyle name="Normal 9 6 4 3 2 2" xfId="44718"/>
    <cellStyle name="Normal 9 6 4 3 3" xfId="44719"/>
    <cellStyle name="Normal 9 6 4 3 3 2" xfId="44720"/>
    <cellStyle name="Normal 9 6 4 3 4" xfId="44721"/>
    <cellStyle name="Normal 9 6 4 4" xfId="44722"/>
    <cellStyle name="Normal 9 6 4 4 2" xfId="44723"/>
    <cellStyle name="Normal 9 6 4 5" xfId="44724"/>
    <cellStyle name="Normal 9 6 4 5 2" xfId="44725"/>
    <cellStyle name="Normal 9 6 4 6" xfId="44726"/>
    <cellStyle name="Normal 9 6 5" xfId="44727"/>
    <cellStyle name="Normal 9 6 5 2" xfId="44728"/>
    <cellStyle name="Normal 9 6 5 2 2" xfId="44729"/>
    <cellStyle name="Normal 9 6 5 2 2 2" xfId="44730"/>
    <cellStyle name="Normal 9 6 5 2 2 2 2" xfId="44731"/>
    <cellStyle name="Normal 9 6 5 2 2 3" xfId="44732"/>
    <cellStyle name="Normal 9 6 5 2 2 3 2" xfId="44733"/>
    <cellStyle name="Normal 9 6 5 2 2 4" xfId="44734"/>
    <cellStyle name="Normal 9 6 5 2 3" xfId="44735"/>
    <cellStyle name="Normal 9 6 5 2 3 2" xfId="44736"/>
    <cellStyle name="Normal 9 6 5 2 4" xfId="44737"/>
    <cellStyle name="Normal 9 6 5 2 4 2" xfId="44738"/>
    <cellStyle name="Normal 9 6 5 2 5" xfId="44739"/>
    <cellStyle name="Normal 9 6 5 3" xfId="44740"/>
    <cellStyle name="Normal 9 6 5 3 2" xfId="44741"/>
    <cellStyle name="Normal 9 6 5 3 2 2" xfId="44742"/>
    <cellStyle name="Normal 9 6 5 3 3" xfId="44743"/>
    <cellStyle name="Normal 9 6 5 3 3 2" xfId="44744"/>
    <cellStyle name="Normal 9 6 5 3 4" xfId="44745"/>
    <cellStyle name="Normal 9 6 5 4" xfId="44746"/>
    <cellStyle name="Normal 9 6 5 4 2" xfId="44747"/>
    <cellStyle name="Normal 9 6 5 5" xfId="44748"/>
    <cellStyle name="Normal 9 6 5 5 2" xfId="44749"/>
    <cellStyle name="Normal 9 6 5 6" xfId="44750"/>
    <cellStyle name="Normal 9 6 6" xfId="44751"/>
    <cellStyle name="Normal 9 6 6 2" xfId="44752"/>
    <cellStyle name="Normal 9 6 6 2 2" xfId="44753"/>
    <cellStyle name="Normal 9 6 6 2 2 2" xfId="44754"/>
    <cellStyle name="Normal 9 6 6 2 3" xfId="44755"/>
    <cellStyle name="Normal 9 6 6 2 3 2" xfId="44756"/>
    <cellStyle name="Normal 9 6 6 2 4" xfId="44757"/>
    <cellStyle name="Normal 9 6 6 3" xfId="44758"/>
    <cellStyle name="Normal 9 6 6 3 2" xfId="44759"/>
    <cellStyle name="Normal 9 6 6 4" xfId="44760"/>
    <cellStyle name="Normal 9 6 6 4 2" xfId="44761"/>
    <cellStyle name="Normal 9 6 6 5" xfId="44762"/>
    <cellStyle name="Normal 9 6 7" xfId="44763"/>
    <cellStyle name="Normal 9 6 7 2" xfId="44764"/>
    <cellStyle name="Normal 9 6 7 2 2" xfId="44765"/>
    <cellStyle name="Normal 9 6 7 3" xfId="44766"/>
    <cellStyle name="Normal 9 6 7 3 2" xfId="44767"/>
    <cellStyle name="Normal 9 6 7 4" xfId="44768"/>
    <cellStyle name="Normal 9 6 8" xfId="44769"/>
    <cellStyle name="Normal 9 6 8 2" xfId="44770"/>
    <cellStyle name="Normal 9 6 9" xfId="44771"/>
    <cellStyle name="Normal 9 6 9 2" xfId="44772"/>
    <cellStyle name="Normal 9 7" xfId="44773"/>
    <cellStyle name="Normal 9 7 10" xfId="44774"/>
    <cellStyle name="Normal 9 7 2" xfId="44775"/>
    <cellStyle name="Normal 9 7 2 2" xfId="44776"/>
    <cellStyle name="Normal 9 7 2 2 2" xfId="44777"/>
    <cellStyle name="Normal 9 7 2 2 2 2" xfId="44778"/>
    <cellStyle name="Normal 9 7 2 2 2 2 2" xfId="44779"/>
    <cellStyle name="Normal 9 7 2 2 2 2 2 2" xfId="44780"/>
    <cellStyle name="Normal 9 7 2 2 2 2 3" xfId="44781"/>
    <cellStyle name="Normal 9 7 2 2 2 2 3 2" xfId="44782"/>
    <cellStyle name="Normal 9 7 2 2 2 2 4" xfId="44783"/>
    <cellStyle name="Normal 9 7 2 2 2 3" xfId="44784"/>
    <cellStyle name="Normal 9 7 2 2 2 3 2" xfId="44785"/>
    <cellStyle name="Normal 9 7 2 2 2 4" xfId="44786"/>
    <cellStyle name="Normal 9 7 2 2 2 4 2" xfId="44787"/>
    <cellStyle name="Normal 9 7 2 2 2 5" xfId="44788"/>
    <cellStyle name="Normal 9 7 2 2 3" xfId="44789"/>
    <cellStyle name="Normal 9 7 2 2 3 2" xfId="44790"/>
    <cellStyle name="Normal 9 7 2 2 3 2 2" xfId="44791"/>
    <cellStyle name="Normal 9 7 2 2 3 3" xfId="44792"/>
    <cellStyle name="Normal 9 7 2 2 3 3 2" xfId="44793"/>
    <cellStyle name="Normal 9 7 2 2 3 4" xfId="44794"/>
    <cellStyle name="Normal 9 7 2 2 4" xfId="44795"/>
    <cellStyle name="Normal 9 7 2 2 4 2" xfId="44796"/>
    <cellStyle name="Normal 9 7 2 2 5" xfId="44797"/>
    <cellStyle name="Normal 9 7 2 2 5 2" xfId="44798"/>
    <cellStyle name="Normal 9 7 2 2 6" xfId="44799"/>
    <cellStyle name="Normal 9 7 2 3" xfId="44800"/>
    <cellStyle name="Normal 9 7 2 3 2" xfId="44801"/>
    <cellStyle name="Normal 9 7 2 3 2 2" xfId="44802"/>
    <cellStyle name="Normal 9 7 2 3 2 2 2" xfId="44803"/>
    <cellStyle name="Normal 9 7 2 3 2 2 2 2" xfId="44804"/>
    <cellStyle name="Normal 9 7 2 3 2 2 3" xfId="44805"/>
    <cellStyle name="Normal 9 7 2 3 2 2 3 2" xfId="44806"/>
    <cellStyle name="Normal 9 7 2 3 2 2 4" xfId="44807"/>
    <cellStyle name="Normal 9 7 2 3 2 3" xfId="44808"/>
    <cellStyle name="Normal 9 7 2 3 2 3 2" xfId="44809"/>
    <cellStyle name="Normal 9 7 2 3 2 4" xfId="44810"/>
    <cellStyle name="Normal 9 7 2 3 2 4 2" xfId="44811"/>
    <cellStyle name="Normal 9 7 2 3 2 5" xfId="44812"/>
    <cellStyle name="Normal 9 7 2 3 3" xfId="44813"/>
    <cellStyle name="Normal 9 7 2 3 3 2" xfId="44814"/>
    <cellStyle name="Normal 9 7 2 3 3 2 2" xfId="44815"/>
    <cellStyle name="Normal 9 7 2 3 3 3" xfId="44816"/>
    <cellStyle name="Normal 9 7 2 3 3 3 2" xfId="44817"/>
    <cellStyle name="Normal 9 7 2 3 3 4" xfId="44818"/>
    <cellStyle name="Normal 9 7 2 3 4" xfId="44819"/>
    <cellStyle name="Normal 9 7 2 3 4 2" xfId="44820"/>
    <cellStyle name="Normal 9 7 2 3 5" xfId="44821"/>
    <cellStyle name="Normal 9 7 2 3 5 2" xfId="44822"/>
    <cellStyle name="Normal 9 7 2 3 6" xfId="44823"/>
    <cellStyle name="Normal 9 7 2 4" xfId="44824"/>
    <cellStyle name="Normal 9 7 2 4 2" xfId="44825"/>
    <cellStyle name="Normal 9 7 2 4 2 2" xfId="44826"/>
    <cellStyle name="Normal 9 7 2 4 2 2 2" xfId="44827"/>
    <cellStyle name="Normal 9 7 2 4 2 2 2 2" xfId="44828"/>
    <cellStyle name="Normal 9 7 2 4 2 2 3" xfId="44829"/>
    <cellStyle name="Normal 9 7 2 4 2 2 3 2" xfId="44830"/>
    <cellStyle name="Normal 9 7 2 4 2 2 4" xfId="44831"/>
    <cellStyle name="Normal 9 7 2 4 2 3" xfId="44832"/>
    <cellStyle name="Normal 9 7 2 4 2 3 2" xfId="44833"/>
    <cellStyle name="Normal 9 7 2 4 2 4" xfId="44834"/>
    <cellStyle name="Normal 9 7 2 4 2 4 2" xfId="44835"/>
    <cellStyle name="Normal 9 7 2 4 2 5" xfId="44836"/>
    <cellStyle name="Normal 9 7 2 4 3" xfId="44837"/>
    <cellStyle name="Normal 9 7 2 4 3 2" xfId="44838"/>
    <cellStyle name="Normal 9 7 2 4 3 2 2" xfId="44839"/>
    <cellStyle name="Normal 9 7 2 4 3 3" xfId="44840"/>
    <cellStyle name="Normal 9 7 2 4 3 3 2" xfId="44841"/>
    <cellStyle name="Normal 9 7 2 4 3 4" xfId="44842"/>
    <cellStyle name="Normal 9 7 2 4 4" xfId="44843"/>
    <cellStyle name="Normal 9 7 2 4 4 2" xfId="44844"/>
    <cellStyle name="Normal 9 7 2 4 5" xfId="44845"/>
    <cellStyle name="Normal 9 7 2 4 5 2" xfId="44846"/>
    <cellStyle name="Normal 9 7 2 4 6" xfId="44847"/>
    <cellStyle name="Normal 9 7 2 5" xfId="44848"/>
    <cellStyle name="Normal 9 7 2 5 2" xfId="44849"/>
    <cellStyle name="Normal 9 7 2 5 2 2" xfId="44850"/>
    <cellStyle name="Normal 9 7 2 5 2 2 2" xfId="44851"/>
    <cellStyle name="Normal 9 7 2 5 2 3" xfId="44852"/>
    <cellStyle name="Normal 9 7 2 5 2 3 2" xfId="44853"/>
    <cellStyle name="Normal 9 7 2 5 2 4" xfId="44854"/>
    <cellStyle name="Normal 9 7 2 5 3" xfId="44855"/>
    <cellStyle name="Normal 9 7 2 5 3 2" xfId="44856"/>
    <cellStyle name="Normal 9 7 2 5 4" xfId="44857"/>
    <cellStyle name="Normal 9 7 2 5 4 2" xfId="44858"/>
    <cellStyle name="Normal 9 7 2 5 5" xfId="44859"/>
    <cellStyle name="Normal 9 7 2 6" xfId="44860"/>
    <cellStyle name="Normal 9 7 2 6 2" xfId="44861"/>
    <cellStyle name="Normal 9 7 2 6 2 2" xfId="44862"/>
    <cellStyle name="Normal 9 7 2 6 3" xfId="44863"/>
    <cellStyle name="Normal 9 7 2 6 3 2" xfId="44864"/>
    <cellStyle name="Normal 9 7 2 6 4" xfId="44865"/>
    <cellStyle name="Normal 9 7 2 7" xfId="44866"/>
    <cellStyle name="Normal 9 7 2 7 2" xfId="44867"/>
    <cellStyle name="Normal 9 7 2 8" xfId="44868"/>
    <cellStyle name="Normal 9 7 2 8 2" xfId="44869"/>
    <cellStyle name="Normal 9 7 2 9" xfId="44870"/>
    <cellStyle name="Normal 9 7 3" xfId="44871"/>
    <cellStyle name="Normal 9 7 3 2" xfId="44872"/>
    <cellStyle name="Normal 9 7 3 2 2" xfId="44873"/>
    <cellStyle name="Normal 9 7 3 2 2 2" xfId="44874"/>
    <cellStyle name="Normal 9 7 3 2 2 2 2" xfId="44875"/>
    <cellStyle name="Normal 9 7 3 2 2 3" xfId="44876"/>
    <cellStyle name="Normal 9 7 3 2 2 3 2" xfId="44877"/>
    <cellStyle name="Normal 9 7 3 2 2 4" xfId="44878"/>
    <cellStyle name="Normal 9 7 3 2 3" xfId="44879"/>
    <cellStyle name="Normal 9 7 3 2 3 2" xfId="44880"/>
    <cellStyle name="Normal 9 7 3 2 4" xfId="44881"/>
    <cellStyle name="Normal 9 7 3 2 4 2" xfId="44882"/>
    <cellStyle name="Normal 9 7 3 2 5" xfId="44883"/>
    <cellStyle name="Normal 9 7 3 3" xfId="44884"/>
    <cellStyle name="Normal 9 7 3 3 2" xfId="44885"/>
    <cellStyle name="Normal 9 7 3 3 2 2" xfId="44886"/>
    <cellStyle name="Normal 9 7 3 3 3" xfId="44887"/>
    <cellStyle name="Normal 9 7 3 3 3 2" xfId="44888"/>
    <cellStyle name="Normal 9 7 3 3 4" xfId="44889"/>
    <cellStyle name="Normal 9 7 3 4" xfId="44890"/>
    <cellStyle name="Normal 9 7 3 4 2" xfId="44891"/>
    <cellStyle name="Normal 9 7 3 5" xfId="44892"/>
    <cellStyle name="Normal 9 7 3 5 2" xfId="44893"/>
    <cellStyle name="Normal 9 7 3 6" xfId="44894"/>
    <cellStyle name="Normal 9 7 4" xfId="44895"/>
    <cellStyle name="Normal 9 7 4 2" xfId="44896"/>
    <cellStyle name="Normal 9 7 4 2 2" xfId="44897"/>
    <cellStyle name="Normal 9 7 4 2 2 2" xfId="44898"/>
    <cellStyle name="Normal 9 7 4 2 2 2 2" xfId="44899"/>
    <cellStyle name="Normal 9 7 4 2 2 3" xfId="44900"/>
    <cellStyle name="Normal 9 7 4 2 2 3 2" xfId="44901"/>
    <cellStyle name="Normal 9 7 4 2 2 4" xfId="44902"/>
    <cellStyle name="Normal 9 7 4 2 3" xfId="44903"/>
    <cellStyle name="Normal 9 7 4 2 3 2" xfId="44904"/>
    <cellStyle name="Normal 9 7 4 2 4" xfId="44905"/>
    <cellStyle name="Normal 9 7 4 2 4 2" xfId="44906"/>
    <cellStyle name="Normal 9 7 4 2 5" xfId="44907"/>
    <cellStyle name="Normal 9 7 4 3" xfId="44908"/>
    <cellStyle name="Normal 9 7 4 3 2" xfId="44909"/>
    <cellStyle name="Normal 9 7 4 3 2 2" xfId="44910"/>
    <cellStyle name="Normal 9 7 4 3 3" xfId="44911"/>
    <cellStyle name="Normal 9 7 4 3 3 2" xfId="44912"/>
    <cellStyle name="Normal 9 7 4 3 4" xfId="44913"/>
    <cellStyle name="Normal 9 7 4 4" xfId="44914"/>
    <cellStyle name="Normal 9 7 4 4 2" xfId="44915"/>
    <cellStyle name="Normal 9 7 4 5" xfId="44916"/>
    <cellStyle name="Normal 9 7 4 5 2" xfId="44917"/>
    <cellStyle name="Normal 9 7 4 6" xfId="44918"/>
    <cellStyle name="Normal 9 7 5" xfId="44919"/>
    <cellStyle name="Normal 9 7 5 2" xfId="44920"/>
    <cellStyle name="Normal 9 7 5 2 2" xfId="44921"/>
    <cellStyle name="Normal 9 7 5 2 2 2" xfId="44922"/>
    <cellStyle name="Normal 9 7 5 2 2 2 2" xfId="44923"/>
    <cellStyle name="Normal 9 7 5 2 2 3" xfId="44924"/>
    <cellStyle name="Normal 9 7 5 2 2 3 2" xfId="44925"/>
    <cellStyle name="Normal 9 7 5 2 2 4" xfId="44926"/>
    <cellStyle name="Normal 9 7 5 2 3" xfId="44927"/>
    <cellStyle name="Normal 9 7 5 2 3 2" xfId="44928"/>
    <cellStyle name="Normal 9 7 5 2 4" xfId="44929"/>
    <cellStyle name="Normal 9 7 5 2 4 2" xfId="44930"/>
    <cellStyle name="Normal 9 7 5 2 5" xfId="44931"/>
    <cellStyle name="Normal 9 7 5 3" xfId="44932"/>
    <cellStyle name="Normal 9 7 5 3 2" xfId="44933"/>
    <cellStyle name="Normal 9 7 5 3 2 2" xfId="44934"/>
    <cellStyle name="Normal 9 7 5 3 3" xfId="44935"/>
    <cellStyle name="Normal 9 7 5 3 3 2" xfId="44936"/>
    <cellStyle name="Normal 9 7 5 3 4" xfId="44937"/>
    <cellStyle name="Normal 9 7 5 4" xfId="44938"/>
    <cellStyle name="Normal 9 7 5 4 2" xfId="44939"/>
    <cellStyle name="Normal 9 7 5 5" xfId="44940"/>
    <cellStyle name="Normal 9 7 5 5 2" xfId="44941"/>
    <cellStyle name="Normal 9 7 5 6" xfId="44942"/>
    <cellStyle name="Normal 9 7 6" xfId="44943"/>
    <cellStyle name="Normal 9 7 6 2" xfId="44944"/>
    <cellStyle name="Normal 9 7 6 2 2" xfId="44945"/>
    <cellStyle name="Normal 9 7 6 2 2 2" xfId="44946"/>
    <cellStyle name="Normal 9 7 6 2 3" xfId="44947"/>
    <cellStyle name="Normal 9 7 6 2 3 2" xfId="44948"/>
    <cellStyle name="Normal 9 7 6 2 4" xfId="44949"/>
    <cellStyle name="Normal 9 7 6 3" xfId="44950"/>
    <cellStyle name="Normal 9 7 6 3 2" xfId="44951"/>
    <cellStyle name="Normal 9 7 6 4" xfId="44952"/>
    <cellStyle name="Normal 9 7 6 4 2" xfId="44953"/>
    <cellStyle name="Normal 9 7 6 5" xfId="44954"/>
    <cellStyle name="Normal 9 7 7" xfId="44955"/>
    <cellStyle name="Normal 9 7 7 2" xfId="44956"/>
    <cellStyle name="Normal 9 7 7 2 2" xfId="44957"/>
    <cellStyle name="Normal 9 7 7 3" xfId="44958"/>
    <cellStyle name="Normal 9 7 7 3 2" xfId="44959"/>
    <cellStyle name="Normal 9 7 7 4" xfId="44960"/>
    <cellStyle name="Normal 9 7 8" xfId="44961"/>
    <cellStyle name="Normal 9 7 8 2" xfId="44962"/>
    <cellStyle name="Normal 9 7 9" xfId="44963"/>
    <cellStyle name="Normal 9 7 9 2" xfId="44964"/>
    <cellStyle name="Normal 9 8" xfId="44965"/>
    <cellStyle name="Normal 9 9" xfId="44966"/>
    <cellStyle name="Normal 90" xfId="44967"/>
    <cellStyle name="Normal 90 2" xfId="44968"/>
    <cellStyle name="Normal 90 3" xfId="44969"/>
    <cellStyle name="Normal 91" xfId="44970"/>
    <cellStyle name="Normal 92" xfId="44971"/>
    <cellStyle name="Normal 92 2" xfId="44972"/>
    <cellStyle name="Normal 93" xfId="44973"/>
    <cellStyle name="Normal 93 2" xfId="44974"/>
    <cellStyle name="Normal 94" xfId="5"/>
    <cellStyle name="Normal 95" xfId="44975"/>
    <cellStyle name="Normal 95 2" xfId="44976"/>
    <cellStyle name="Normal 95 2 2" xfId="44977"/>
    <cellStyle name="Normal 96" xfId="44978"/>
    <cellStyle name="Normal 96 2" xfId="44979"/>
    <cellStyle name="Normal 96 2 2" xfId="44980"/>
    <cellStyle name="Normal 96 2 2 2" xfId="44981"/>
    <cellStyle name="Normal 96 2 2 2 2" xfId="44982"/>
    <cellStyle name="Normal 96 2 3" xfId="44983"/>
    <cellStyle name="Normal 97" xfId="44984"/>
    <cellStyle name="Normal 98" xfId="8"/>
    <cellStyle name="Normal 98 2" xfId="44985"/>
    <cellStyle name="Normal 98 2 2" xfId="44986"/>
    <cellStyle name="Normal 98 2 2 2" xfId="44987"/>
    <cellStyle name="Normal 98 2 2 2 2" xfId="44988"/>
    <cellStyle name="Normal 98 3" xfId="44989"/>
    <cellStyle name="Normal 98 3 2" xfId="44990"/>
    <cellStyle name="Normal 98 4" xfId="44991"/>
    <cellStyle name="Normal 98 4 2" xfId="44992"/>
    <cellStyle name="Normal 98 4 2 2" xfId="44993"/>
    <cellStyle name="Normal 99" xfId="44994"/>
    <cellStyle name="Normal_DM3" xfId="45585"/>
    <cellStyle name="Note 2" xfId="44995"/>
    <cellStyle name="Note 2 10" xfId="44996"/>
    <cellStyle name="Note 2 10 2" xfId="44997"/>
    <cellStyle name="Note 2 11" xfId="44998"/>
    <cellStyle name="Note 2 2" xfId="44999"/>
    <cellStyle name="Note 2 2 10" xfId="45000"/>
    <cellStyle name="Note 2 2 2" xfId="45001"/>
    <cellStyle name="Note 2 2 2 2" xfId="45002"/>
    <cellStyle name="Note 2 2 2 2 2" xfId="45003"/>
    <cellStyle name="Note 2 2 2 2 2 2" xfId="45004"/>
    <cellStyle name="Note 2 2 2 2 2 2 2" xfId="45005"/>
    <cellStyle name="Note 2 2 2 2 2 2 2 2" xfId="45006"/>
    <cellStyle name="Note 2 2 2 2 2 2 3" xfId="45007"/>
    <cellStyle name="Note 2 2 2 2 2 2 3 2" xfId="45008"/>
    <cellStyle name="Note 2 2 2 2 2 2 4" xfId="45009"/>
    <cellStyle name="Note 2 2 2 2 2 3" xfId="45010"/>
    <cellStyle name="Note 2 2 2 2 2 3 2" xfId="45011"/>
    <cellStyle name="Note 2 2 2 2 2 4" xfId="45012"/>
    <cellStyle name="Note 2 2 2 2 2 4 2" xfId="45013"/>
    <cellStyle name="Note 2 2 2 2 2 5" xfId="45014"/>
    <cellStyle name="Note 2 2 2 2 3" xfId="45015"/>
    <cellStyle name="Note 2 2 2 2 3 2" xfId="45016"/>
    <cellStyle name="Note 2 2 2 2 3 2 2" xfId="45017"/>
    <cellStyle name="Note 2 2 2 2 3 3" xfId="45018"/>
    <cellStyle name="Note 2 2 2 2 3 3 2" xfId="45019"/>
    <cellStyle name="Note 2 2 2 2 3 4" xfId="45020"/>
    <cellStyle name="Note 2 2 2 2 4" xfId="45021"/>
    <cellStyle name="Note 2 2 2 2 4 2" xfId="45022"/>
    <cellStyle name="Note 2 2 2 2 5" xfId="45023"/>
    <cellStyle name="Note 2 2 2 2 5 2" xfId="45024"/>
    <cellStyle name="Note 2 2 2 2 6" xfId="45025"/>
    <cellStyle name="Note 2 2 2 3" xfId="45026"/>
    <cellStyle name="Note 2 2 2 3 2" xfId="45027"/>
    <cellStyle name="Note 2 2 2 3 2 2" xfId="45028"/>
    <cellStyle name="Note 2 2 2 3 2 2 2" xfId="45029"/>
    <cellStyle name="Note 2 2 2 3 2 2 2 2" xfId="45030"/>
    <cellStyle name="Note 2 2 2 3 2 2 3" xfId="45031"/>
    <cellStyle name="Note 2 2 2 3 2 2 3 2" xfId="45032"/>
    <cellStyle name="Note 2 2 2 3 2 2 4" xfId="45033"/>
    <cellStyle name="Note 2 2 2 3 2 3" xfId="45034"/>
    <cellStyle name="Note 2 2 2 3 2 3 2" xfId="45035"/>
    <cellStyle name="Note 2 2 2 3 2 4" xfId="45036"/>
    <cellStyle name="Note 2 2 2 3 2 4 2" xfId="45037"/>
    <cellStyle name="Note 2 2 2 3 2 5" xfId="45038"/>
    <cellStyle name="Note 2 2 2 3 3" xfId="45039"/>
    <cellStyle name="Note 2 2 2 3 3 2" xfId="45040"/>
    <cellStyle name="Note 2 2 2 3 3 2 2" xfId="45041"/>
    <cellStyle name="Note 2 2 2 3 3 3" xfId="45042"/>
    <cellStyle name="Note 2 2 2 3 3 3 2" xfId="45043"/>
    <cellStyle name="Note 2 2 2 3 3 4" xfId="45044"/>
    <cellStyle name="Note 2 2 2 3 4" xfId="45045"/>
    <cellStyle name="Note 2 2 2 3 4 2" xfId="45046"/>
    <cellStyle name="Note 2 2 2 3 5" xfId="45047"/>
    <cellStyle name="Note 2 2 2 3 5 2" xfId="45048"/>
    <cellStyle name="Note 2 2 2 3 6" xfId="45049"/>
    <cellStyle name="Note 2 2 2 4" xfId="45050"/>
    <cellStyle name="Note 2 2 2 4 2" xfId="45051"/>
    <cellStyle name="Note 2 2 2 4 2 2" xfId="45052"/>
    <cellStyle name="Note 2 2 2 4 2 2 2" xfId="45053"/>
    <cellStyle name="Note 2 2 2 4 2 2 2 2" xfId="45054"/>
    <cellStyle name="Note 2 2 2 4 2 2 3" xfId="45055"/>
    <cellStyle name="Note 2 2 2 4 2 2 3 2" xfId="45056"/>
    <cellStyle name="Note 2 2 2 4 2 2 4" xfId="45057"/>
    <cellStyle name="Note 2 2 2 4 2 3" xfId="45058"/>
    <cellStyle name="Note 2 2 2 4 2 3 2" xfId="45059"/>
    <cellStyle name="Note 2 2 2 4 2 4" xfId="45060"/>
    <cellStyle name="Note 2 2 2 4 2 4 2" xfId="45061"/>
    <cellStyle name="Note 2 2 2 4 2 5" xfId="45062"/>
    <cellStyle name="Note 2 2 2 4 3" xfId="45063"/>
    <cellStyle name="Note 2 2 2 4 3 2" xfId="45064"/>
    <cellStyle name="Note 2 2 2 4 3 2 2" xfId="45065"/>
    <cellStyle name="Note 2 2 2 4 3 3" xfId="45066"/>
    <cellStyle name="Note 2 2 2 4 3 3 2" xfId="45067"/>
    <cellStyle name="Note 2 2 2 4 3 4" xfId="45068"/>
    <cellStyle name="Note 2 2 2 4 4" xfId="45069"/>
    <cellStyle name="Note 2 2 2 4 4 2" xfId="45070"/>
    <cellStyle name="Note 2 2 2 4 5" xfId="45071"/>
    <cellStyle name="Note 2 2 2 4 5 2" xfId="45072"/>
    <cellStyle name="Note 2 2 2 4 6" xfId="45073"/>
    <cellStyle name="Note 2 2 2 5" xfId="45074"/>
    <cellStyle name="Note 2 2 2 5 2" xfId="45075"/>
    <cellStyle name="Note 2 2 2 5 2 2" xfId="45076"/>
    <cellStyle name="Note 2 2 2 5 2 2 2" xfId="45077"/>
    <cellStyle name="Note 2 2 2 5 2 3" xfId="45078"/>
    <cellStyle name="Note 2 2 2 5 2 3 2" xfId="45079"/>
    <cellStyle name="Note 2 2 2 5 2 4" xfId="45080"/>
    <cellStyle name="Note 2 2 2 5 3" xfId="45081"/>
    <cellStyle name="Note 2 2 2 5 3 2" xfId="45082"/>
    <cellStyle name="Note 2 2 2 5 4" xfId="45083"/>
    <cellStyle name="Note 2 2 2 5 4 2" xfId="45084"/>
    <cellStyle name="Note 2 2 2 5 5" xfId="45085"/>
    <cellStyle name="Note 2 2 2 6" xfId="45086"/>
    <cellStyle name="Note 2 2 2 6 2" xfId="45087"/>
    <cellStyle name="Note 2 2 2 6 2 2" xfId="45088"/>
    <cellStyle name="Note 2 2 2 6 3" xfId="45089"/>
    <cellStyle name="Note 2 2 2 6 3 2" xfId="45090"/>
    <cellStyle name="Note 2 2 2 6 4" xfId="45091"/>
    <cellStyle name="Note 2 2 2 7" xfId="45092"/>
    <cellStyle name="Note 2 2 2 7 2" xfId="45093"/>
    <cellStyle name="Note 2 2 2 8" xfId="45094"/>
    <cellStyle name="Note 2 2 2 8 2" xfId="45095"/>
    <cellStyle name="Note 2 2 2 9" xfId="45096"/>
    <cellStyle name="Note 2 2 3" xfId="45097"/>
    <cellStyle name="Note 2 2 3 2" xfId="45098"/>
    <cellStyle name="Note 2 2 3 2 2" xfId="45099"/>
    <cellStyle name="Note 2 2 3 2 2 2" xfId="45100"/>
    <cellStyle name="Note 2 2 3 2 2 2 2" xfId="45101"/>
    <cellStyle name="Note 2 2 3 2 2 3" xfId="45102"/>
    <cellStyle name="Note 2 2 3 2 2 3 2" xfId="45103"/>
    <cellStyle name="Note 2 2 3 2 2 4" xfId="45104"/>
    <cellStyle name="Note 2 2 3 2 3" xfId="45105"/>
    <cellStyle name="Note 2 2 3 2 3 2" xfId="45106"/>
    <cellStyle name="Note 2 2 3 2 4" xfId="45107"/>
    <cellStyle name="Note 2 2 3 2 4 2" xfId="45108"/>
    <cellStyle name="Note 2 2 3 2 5" xfId="45109"/>
    <cellStyle name="Note 2 2 3 3" xfId="45110"/>
    <cellStyle name="Note 2 2 3 3 2" xfId="45111"/>
    <cellStyle name="Note 2 2 3 3 2 2" xfId="45112"/>
    <cellStyle name="Note 2 2 3 3 3" xfId="45113"/>
    <cellStyle name="Note 2 2 3 3 3 2" xfId="45114"/>
    <cellStyle name="Note 2 2 3 3 4" xfId="45115"/>
    <cellStyle name="Note 2 2 3 4" xfId="45116"/>
    <cellStyle name="Note 2 2 3 4 2" xfId="45117"/>
    <cellStyle name="Note 2 2 3 5" xfId="45118"/>
    <cellStyle name="Note 2 2 3 5 2" xfId="45119"/>
    <cellStyle name="Note 2 2 3 6" xfId="45120"/>
    <cellStyle name="Note 2 2 4" xfId="45121"/>
    <cellStyle name="Note 2 2 4 2" xfId="45122"/>
    <cellStyle name="Note 2 2 4 2 2" xfId="45123"/>
    <cellStyle name="Note 2 2 4 2 2 2" xfId="45124"/>
    <cellStyle name="Note 2 2 4 2 2 2 2" xfId="45125"/>
    <cellStyle name="Note 2 2 4 2 2 3" xfId="45126"/>
    <cellStyle name="Note 2 2 4 2 2 3 2" xfId="45127"/>
    <cellStyle name="Note 2 2 4 2 2 4" xfId="45128"/>
    <cellStyle name="Note 2 2 4 2 3" xfId="45129"/>
    <cellStyle name="Note 2 2 4 2 3 2" xfId="45130"/>
    <cellStyle name="Note 2 2 4 2 4" xfId="45131"/>
    <cellStyle name="Note 2 2 4 2 4 2" xfId="45132"/>
    <cellStyle name="Note 2 2 4 2 5" xfId="45133"/>
    <cellStyle name="Note 2 2 4 3" xfId="45134"/>
    <cellStyle name="Note 2 2 4 3 2" xfId="45135"/>
    <cellStyle name="Note 2 2 4 3 2 2" xfId="45136"/>
    <cellStyle name="Note 2 2 4 3 3" xfId="45137"/>
    <cellStyle name="Note 2 2 4 3 3 2" xfId="45138"/>
    <cellStyle name="Note 2 2 4 3 4" xfId="45139"/>
    <cellStyle name="Note 2 2 4 4" xfId="45140"/>
    <cellStyle name="Note 2 2 4 4 2" xfId="45141"/>
    <cellStyle name="Note 2 2 4 5" xfId="45142"/>
    <cellStyle name="Note 2 2 4 5 2" xfId="45143"/>
    <cellStyle name="Note 2 2 4 6" xfId="45144"/>
    <cellStyle name="Note 2 2 5" xfId="45145"/>
    <cellStyle name="Note 2 2 5 2" xfId="45146"/>
    <cellStyle name="Note 2 2 5 2 2" xfId="45147"/>
    <cellStyle name="Note 2 2 5 2 2 2" xfId="45148"/>
    <cellStyle name="Note 2 2 5 2 2 2 2" xfId="45149"/>
    <cellStyle name="Note 2 2 5 2 2 3" xfId="45150"/>
    <cellStyle name="Note 2 2 5 2 2 3 2" xfId="45151"/>
    <cellStyle name="Note 2 2 5 2 2 4" xfId="45152"/>
    <cellStyle name="Note 2 2 5 2 3" xfId="45153"/>
    <cellStyle name="Note 2 2 5 2 3 2" xfId="45154"/>
    <cellStyle name="Note 2 2 5 2 4" xfId="45155"/>
    <cellStyle name="Note 2 2 5 2 4 2" xfId="45156"/>
    <cellStyle name="Note 2 2 5 2 5" xfId="45157"/>
    <cellStyle name="Note 2 2 5 3" xfId="45158"/>
    <cellStyle name="Note 2 2 5 3 2" xfId="45159"/>
    <cellStyle name="Note 2 2 5 3 2 2" xfId="45160"/>
    <cellStyle name="Note 2 2 5 3 3" xfId="45161"/>
    <cellStyle name="Note 2 2 5 3 3 2" xfId="45162"/>
    <cellStyle name="Note 2 2 5 3 4" xfId="45163"/>
    <cellStyle name="Note 2 2 5 4" xfId="45164"/>
    <cellStyle name="Note 2 2 5 4 2" xfId="45165"/>
    <cellStyle name="Note 2 2 5 5" xfId="45166"/>
    <cellStyle name="Note 2 2 5 5 2" xfId="45167"/>
    <cellStyle name="Note 2 2 5 6" xfId="45168"/>
    <cellStyle name="Note 2 2 6" xfId="45169"/>
    <cellStyle name="Note 2 2 6 2" xfId="45170"/>
    <cellStyle name="Note 2 2 6 2 2" xfId="45171"/>
    <cellStyle name="Note 2 2 6 2 2 2" xfId="45172"/>
    <cellStyle name="Note 2 2 6 2 3" xfId="45173"/>
    <cellStyle name="Note 2 2 6 2 3 2" xfId="45174"/>
    <cellStyle name="Note 2 2 6 2 4" xfId="45175"/>
    <cellStyle name="Note 2 2 6 3" xfId="45176"/>
    <cellStyle name="Note 2 2 6 3 2" xfId="45177"/>
    <cellStyle name="Note 2 2 6 4" xfId="45178"/>
    <cellStyle name="Note 2 2 6 4 2" xfId="45179"/>
    <cellStyle name="Note 2 2 6 5" xfId="45180"/>
    <cellStyle name="Note 2 2 7" xfId="45181"/>
    <cellStyle name="Note 2 2 7 2" xfId="45182"/>
    <cellStyle name="Note 2 2 7 2 2" xfId="45183"/>
    <cellStyle name="Note 2 2 7 3" xfId="45184"/>
    <cellStyle name="Note 2 2 7 3 2" xfId="45185"/>
    <cellStyle name="Note 2 2 7 4" xfId="45186"/>
    <cellStyle name="Note 2 2 8" xfId="45187"/>
    <cellStyle name="Note 2 2 8 2" xfId="45188"/>
    <cellStyle name="Note 2 2 9" xfId="45189"/>
    <cellStyle name="Note 2 2 9 2" xfId="45190"/>
    <cellStyle name="Note 2 3" xfId="45191"/>
    <cellStyle name="Note 2 3 2" xfId="45192"/>
    <cellStyle name="Note 2 3 2 2" xfId="45193"/>
    <cellStyle name="Note 2 3 2 2 2" xfId="45194"/>
    <cellStyle name="Note 2 3 2 2 2 2" xfId="45195"/>
    <cellStyle name="Note 2 3 2 2 2 2 2" xfId="45196"/>
    <cellStyle name="Note 2 3 2 2 2 3" xfId="45197"/>
    <cellStyle name="Note 2 3 2 2 2 3 2" xfId="45198"/>
    <cellStyle name="Note 2 3 2 2 2 4" xfId="45199"/>
    <cellStyle name="Note 2 3 2 2 3" xfId="45200"/>
    <cellStyle name="Note 2 3 2 2 3 2" xfId="45201"/>
    <cellStyle name="Note 2 3 2 2 4" xfId="45202"/>
    <cellStyle name="Note 2 3 2 2 4 2" xfId="45203"/>
    <cellStyle name="Note 2 3 2 2 5" xfId="45204"/>
    <cellStyle name="Note 2 3 2 3" xfId="45205"/>
    <cellStyle name="Note 2 3 2 3 2" xfId="45206"/>
    <cellStyle name="Note 2 3 2 3 2 2" xfId="45207"/>
    <cellStyle name="Note 2 3 2 3 3" xfId="45208"/>
    <cellStyle name="Note 2 3 2 3 3 2" xfId="45209"/>
    <cellStyle name="Note 2 3 2 3 4" xfId="45210"/>
    <cellStyle name="Note 2 3 2 4" xfId="45211"/>
    <cellStyle name="Note 2 3 2 4 2" xfId="45212"/>
    <cellStyle name="Note 2 3 2 5" xfId="45213"/>
    <cellStyle name="Note 2 3 2 5 2" xfId="45214"/>
    <cellStyle name="Note 2 3 2 6" xfId="45215"/>
    <cellStyle name="Note 2 3 3" xfId="45216"/>
    <cellStyle name="Note 2 3 3 2" xfId="45217"/>
    <cellStyle name="Note 2 3 3 2 2" xfId="45218"/>
    <cellStyle name="Note 2 3 3 2 2 2" xfId="45219"/>
    <cellStyle name="Note 2 3 3 2 2 2 2" xfId="45220"/>
    <cellStyle name="Note 2 3 3 2 2 3" xfId="45221"/>
    <cellStyle name="Note 2 3 3 2 2 3 2" xfId="45222"/>
    <cellStyle name="Note 2 3 3 2 2 4" xfId="45223"/>
    <cellStyle name="Note 2 3 3 2 3" xfId="45224"/>
    <cellStyle name="Note 2 3 3 2 3 2" xfId="45225"/>
    <cellStyle name="Note 2 3 3 2 4" xfId="45226"/>
    <cellStyle name="Note 2 3 3 2 4 2" xfId="45227"/>
    <cellStyle name="Note 2 3 3 2 5" xfId="45228"/>
    <cellStyle name="Note 2 3 3 3" xfId="45229"/>
    <cellStyle name="Note 2 3 3 3 2" xfId="45230"/>
    <cellStyle name="Note 2 3 3 3 2 2" xfId="45231"/>
    <cellStyle name="Note 2 3 3 3 3" xfId="45232"/>
    <cellStyle name="Note 2 3 3 3 3 2" xfId="45233"/>
    <cellStyle name="Note 2 3 3 3 4" xfId="45234"/>
    <cellStyle name="Note 2 3 3 4" xfId="45235"/>
    <cellStyle name="Note 2 3 3 4 2" xfId="45236"/>
    <cellStyle name="Note 2 3 3 5" xfId="45237"/>
    <cellStyle name="Note 2 3 3 5 2" xfId="45238"/>
    <cellStyle name="Note 2 3 3 6" xfId="45239"/>
    <cellStyle name="Note 2 3 4" xfId="45240"/>
    <cellStyle name="Note 2 3 4 2" xfId="45241"/>
    <cellStyle name="Note 2 3 4 2 2" xfId="45242"/>
    <cellStyle name="Note 2 3 4 2 2 2" xfId="45243"/>
    <cellStyle name="Note 2 3 4 2 2 2 2" xfId="45244"/>
    <cellStyle name="Note 2 3 4 2 2 3" xfId="45245"/>
    <cellStyle name="Note 2 3 4 2 2 3 2" xfId="45246"/>
    <cellStyle name="Note 2 3 4 2 2 4" xfId="45247"/>
    <cellStyle name="Note 2 3 4 2 3" xfId="45248"/>
    <cellStyle name="Note 2 3 4 2 3 2" xfId="45249"/>
    <cellStyle name="Note 2 3 4 2 4" xfId="45250"/>
    <cellStyle name="Note 2 3 4 2 4 2" xfId="45251"/>
    <cellStyle name="Note 2 3 4 2 5" xfId="45252"/>
    <cellStyle name="Note 2 3 4 3" xfId="45253"/>
    <cellStyle name="Note 2 3 4 3 2" xfId="45254"/>
    <cellStyle name="Note 2 3 4 3 2 2" xfId="45255"/>
    <cellStyle name="Note 2 3 4 3 3" xfId="45256"/>
    <cellStyle name="Note 2 3 4 3 3 2" xfId="45257"/>
    <cellStyle name="Note 2 3 4 3 4" xfId="45258"/>
    <cellStyle name="Note 2 3 4 4" xfId="45259"/>
    <cellStyle name="Note 2 3 4 4 2" xfId="45260"/>
    <cellStyle name="Note 2 3 4 5" xfId="45261"/>
    <cellStyle name="Note 2 3 4 5 2" xfId="45262"/>
    <cellStyle name="Note 2 3 4 6" xfId="45263"/>
    <cellStyle name="Note 2 3 5" xfId="45264"/>
    <cellStyle name="Note 2 3 5 2" xfId="45265"/>
    <cellStyle name="Note 2 3 5 2 2" xfId="45266"/>
    <cellStyle name="Note 2 3 5 2 2 2" xfId="45267"/>
    <cellStyle name="Note 2 3 5 2 3" xfId="45268"/>
    <cellStyle name="Note 2 3 5 2 3 2" xfId="45269"/>
    <cellStyle name="Note 2 3 5 2 4" xfId="45270"/>
    <cellStyle name="Note 2 3 5 3" xfId="45271"/>
    <cellStyle name="Note 2 3 5 3 2" xfId="45272"/>
    <cellStyle name="Note 2 3 5 4" xfId="45273"/>
    <cellStyle name="Note 2 3 5 4 2" xfId="45274"/>
    <cellStyle name="Note 2 3 5 5" xfId="45275"/>
    <cellStyle name="Note 2 3 6" xfId="45276"/>
    <cellStyle name="Note 2 3 6 2" xfId="45277"/>
    <cellStyle name="Note 2 3 6 2 2" xfId="45278"/>
    <cellStyle name="Note 2 3 6 3" xfId="45279"/>
    <cellStyle name="Note 2 3 6 3 2" xfId="45280"/>
    <cellStyle name="Note 2 3 6 4" xfId="45281"/>
    <cellStyle name="Note 2 3 7" xfId="45282"/>
    <cellStyle name="Note 2 3 7 2" xfId="45283"/>
    <cellStyle name="Note 2 3 8" xfId="45284"/>
    <cellStyle name="Note 2 3 8 2" xfId="45285"/>
    <cellStyle name="Note 2 3 9" xfId="45286"/>
    <cellStyle name="Note 2 4" xfId="45287"/>
    <cellStyle name="Note 2 4 2" xfId="45288"/>
    <cellStyle name="Note 2 4 2 2" xfId="45289"/>
    <cellStyle name="Note 2 4 2 2 2" xfId="45290"/>
    <cellStyle name="Note 2 4 2 2 2 2" xfId="45291"/>
    <cellStyle name="Note 2 4 2 2 3" xfId="45292"/>
    <cellStyle name="Note 2 4 2 2 3 2" xfId="45293"/>
    <cellStyle name="Note 2 4 2 2 4" xfId="45294"/>
    <cellStyle name="Note 2 4 2 3" xfId="45295"/>
    <cellStyle name="Note 2 4 2 3 2" xfId="45296"/>
    <cellStyle name="Note 2 4 2 4" xfId="45297"/>
    <cellStyle name="Note 2 4 2 4 2" xfId="45298"/>
    <cellStyle name="Note 2 4 2 5" xfId="45299"/>
    <cellStyle name="Note 2 4 3" xfId="45300"/>
    <cellStyle name="Note 2 4 3 2" xfId="45301"/>
    <cellStyle name="Note 2 4 3 2 2" xfId="45302"/>
    <cellStyle name="Note 2 4 3 3" xfId="45303"/>
    <cellStyle name="Note 2 4 3 3 2" xfId="45304"/>
    <cellStyle name="Note 2 4 3 4" xfId="45305"/>
    <cellStyle name="Note 2 4 4" xfId="45306"/>
    <cellStyle name="Note 2 4 4 2" xfId="45307"/>
    <cellStyle name="Note 2 4 5" xfId="45308"/>
    <cellStyle name="Note 2 4 5 2" xfId="45309"/>
    <cellStyle name="Note 2 4 6" xfId="45310"/>
    <cellStyle name="Note 2 5" xfId="45311"/>
    <cellStyle name="Note 2 5 2" xfId="45312"/>
    <cellStyle name="Note 2 5 2 2" xfId="45313"/>
    <cellStyle name="Note 2 5 2 2 2" xfId="45314"/>
    <cellStyle name="Note 2 5 2 2 2 2" xfId="45315"/>
    <cellStyle name="Note 2 5 2 2 3" xfId="45316"/>
    <cellStyle name="Note 2 5 2 2 3 2" xfId="45317"/>
    <cellStyle name="Note 2 5 2 2 4" xfId="45318"/>
    <cellStyle name="Note 2 5 2 3" xfId="45319"/>
    <cellStyle name="Note 2 5 2 3 2" xfId="45320"/>
    <cellStyle name="Note 2 5 2 4" xfId="45321"/>
    <cellStyle name="Note 2 5 2 4 2" xfId="45322"/>
    <cellStyle name="Note 2 5 2 5" xfId="45323"/>
    <cellStyle name="Note 2 5 3" xfId="45324"/>
    <cellStyle name="Note 2 5 3 2" xfId="45325"/>
    <cellStyle name="Note 2 5 3 2 2" xfId="45326"/>
    <cellStyle name="Note 2 5 3 3" xfId="45327"/>
    <cellStyle name="Note 2 5 3 3 2" xfId="45328"/>
    <cellStyle name="Note 2 5 3 4" xfId="45329"/>
    <cellStyle name="Note 2 5 4" xfId="45330"/>
    <cellStyle name="Note 2 5 4 2" xfId="45331"/>
    <cellStyle name="Note 2 5 5" xfId="45332"/>
    <cellStyle name="Note 2 5 5 2" xfId="45333"/>
    <cellStyle name="Note 2 5 6" xfId="45334"/>
    <cellStyle name="Note 2 6" xfId="45335"/>
    <cellStyle name="Note 2 6 2" xfId="45336"/>
    <cellStyle name="Note 2 6 2 2" xfId="45337"/>
    <cellStyle name="Note 2 6 2 2 2" xfId="45338"/>
    <cellStyle name="Note 2 6 2 2 2 2" xfId="45339"/>
    <cellStyle name="Note 2 6 2 2 3" xfId="45340"/>
    <cellStyle name="Note 2 6 2 2 3 2" xfId="45341"/>
    <cellStyle name="Note 2 6 2 2 4" xfId="45342"/>
    <cellStyle name="Note 2 6 2 3" xfId="45343"/>
    <cellStyle name="Note 2 6 2 3 2" xfId="45344"/>
    <cellStyle name="Note 2 6 2 4" xfId="45345"/>
    <cellStyle name="Note 2 6 2 4 2" xfId="45346"/>
    <cellStyle name="Note 2 6 2 5" xfId="45347"/>
    <cellStyle name="Note 2 6 3" xfId="45348"/>
    <cellStyle name="Note 2 6 3 2" xfId="45349"/>
    <cellStyle name="Note 2 6 3 2 2" xfId="45350"/>
    <cellStyle name="Note 2 6 3 3" xfId="45351"/>
    <cellStyle name="Note 2 6 3 3 2" xfId="45352"/>
    <cellStyle name="Note 2 6 3 4" xfId="45353"/>
    <cellStyle name="Note 2 6 4" xfId="45354"/>
    <cellStyle name="Note 2 6 4 2" xfId="45355"/>
    <cellStyle name="Note 2 6 5" xfId="45356"/>
    <cellStyle name="Note 2 6 5 2" xfId="45357"/>
    <cellStyle name="Note 2 6 6" xfId="45358"/>
    <cellStyle name="Note 2 7" xfId="45359"/>
    <cellStyle name="Note 2 7 2" xfId="45360"/>
    <cellStyle name="Note 2 7 2 2" xfId="45361"/>
    <cellStyle name="Note 2 7 2 2 2" xfId="45362"/>
    <cellStyle name="Note 2 7 2 3" xfId="45363"/>
    <cellStyle name="Note 2 7 2 3 2" xfId="45364"/>
    <cellStyle name="Note 2 7 2 4" xfId="45365"/>
    <cellStyle name="Note 2 7 3" xfId="45366"/>
    <cellStyle name="Note 2 7 3 2" xfId="45367"/>
    <cellStyle name="Note 2 7 4" xfId="45368"/>
    <cellStyle name="Note 2 7 4 2" xfId="45369"/>
    <cellStyle name="Note 2 7 5" xfId="45370"/>
    <cellStyle name="Note 2 8" xfId="45371"/>
    <cellStyle name="Note 2 8 2" xfId="45372"/>
    <cellStyle name="Note 2 8 2 2" xfId="45373"/>
    <cellStyle name="Note 2 8 3" xfId="45374"/>
    <cellStyle name="Note 2 8 3 2" xfId="45375"/>
    <cellStyle name="Note 2 8 4" xfId="45376"/>
    <cellStyle name="Note 2 9" xfId="45377"/>
    <cellStyle name="Note 2 9 2" xfId="45378"/>
    <cellStyle name="Note 3" xfId="45379"/>
    <cellStyle name="Note 3 10" xfId="45380"/>
    <cellStyle name="Note 3 2" xfId="45381"/>
    <cellStyle name="Note 3 2 2" xfId="45382"/>
    <cellStyle name="Note 3 2 2 2" xfId="45383"/>
    <cellStyle name="Note 3 2 2 2 2" xfId="45384"/>
    <cellStyle name="Note 3 2 2 2 2 2" xfId="45385"/>
    <cellStyle name="Note 3 2 2 2 2 2 2" xfId="45386"/>
    <cellStyle name="Note 3 2 2 2 2 3" xfId="45387"/>
    <cellStyle name="Note 3 2 2 2 2 3 2" xfId="45388"/>
    <cellStyle name="Note 3 2 2 2 2 4" xfId="45389"/>
    <cellStyle name="Note 3 2 2 2 3" xfId="45390"/>
    <cellStyle name="Note 3 2 2 2 3 2" xfId="45391"/>
    <cellStyle name="Note 3 2 2 2 4" xfId="45392"/>
    <cellStyle name="Note 3 2 2 2 4 2" xfId="45393"/>
    <cellStyle name="Note 3 2 2 2 5" xfId="45394"/>
    <cellStyle name="Note 3 2 2 3" xfId="45395"/>
    <cellStyle name="Note 3 2 2 3 2" xfId="45396"/>
    <cellStyle name="Note 3 2 2 3 2 2" xfId="45397"/>
    <cellStyle name="Note 3 2 2 3 3" xfId="45398"/>
    <cellStyle name="Note 3 2 2 3 3 2" xfId="45399"/>
    <cellStyle name="Note 3 2 2 3 4" xfId="45400"/>
    <cellStyle name="Note 3 2 2 4" xfId="45401"/>
    <cellStyle name="Note 3 2 2 4 2" xfId="45402"/>
    <cellStyle name="Note 3 2 2 5" xfId="45403"/>
    <cellStyle name="Note 3 2 2 5 2" xfId="45404"/>
    <cellStyle name="Note 3 2 2 6" xfId="45405"/>
    <cellStyle name="Note 3 2 3" xfId="45406"/>
    <cellStyle name="Note 3 2 3 2" xfId="45407"/>
    <cellStyle name="Note 3 2 3 2 2" xfId="45408"/>
    <cellStyle name="Note 3 2 3 2 2 2" xfId="45409"/>
    <cellStyle name="Note 3 2 3 2 2 2 2" xfId="45410"/>
    <cellStyle name="Note 3 2 3 2 2 3" xfId="45411"/>
    <cellStyle name="Note 3 2 3 2 2 3 2" xfId="45412"/>
    <cellStyle name="Note 3 2 3 2 2 4" xfId="45413"/>
    <cellStyle name="Note 3 2 3 2 3" xfId="45414"/>
    <cellStyle name="Note 3 2 3 2 3 2" xfId="45415"/>
    <cellStyle name="Note 3 2 3 2 4" xfId="45416"/>
    <cellStyle name="Note 3 2 3 2 4 2" xfId="45417"/>
    <cellStyle name="Note 3 2 3 2 5" xfId="45418"/>
    <cellStyle name="Note 3 2 3 3" xfId="45419"/>
    <cellStyle name="Note 3 2 3 3 2" xfId="45420"/>
    <cellStyle name="Note 3 2 3 3 2 2" xfId="45421"/>
    <cellStyle name="Note 3 2 3 3 3" xfId="45422"/>
    <cellStyle name="Note 3 2 3 3 3 2" xfId="45423"/>
    <cellStyle name="Note 3 2 3 3 4" xfId="45424"/>
    <cellStyle name="Note 3 2 3 4" xfId="45425"/>
    <cellStyle name="Note 3 2 3 4 2" xfId="45426"/>
    <cellStyle name="Note 3 2 3 5" xfId="45427"/>
    <cellStyle name="Note 3 2 3 5 2" xfId="45428"/>
    <cellStyle name="Note 3 2 3 6" xfId="45429"/>
    <cellStyle name="Note 3 2 4" xfId="45430"/>
    <cellStyle name="Note 3 2 4 2" xfId="45431"/>
    <cellStyle name="Note 3 2 4 2 2" xfId="45432"/>
    <cellStyle name="Note 3 2 4 2 2 2" xfId="45433"/>
    <cellStyle name="Note 3 2 4 2 2 2 2" xfId="45434"/>
    <cellStyle name="Note 3 2 4 2 2 3" xfId="45435"/>
    <cellStyle name="Note 3 2 4 2 2 3 2" xfId="45436"/>
    <cellStyle name="Note 3 2 4 2 2 4" xfId="45437"/>
    <cellStyle name="Note 3 2 4 2 3" xfId="45438"/>
    <cellStyle name="Note 3 2 4 2 3 2" xfId="45439"/>
    <cellStyle name="Note 3 2 4 2 4" xfId="45440"/>
    <cellStyle name="Note 3 2 4 2 4 2" xfId="45441"/>
    <cellStyle name="Note 3 2 4 2 5" xfId="45442"/>
    <cellStyle name="Note 3 2 4 3" xfId="45443"/>
    <cellStyle name="Note 3 2 4 3 2" xfId="45444"/>
    <cellStyle name="Note 3 2 4 3 2 2" xfId="45445"/>
    <cellStyle name="Note 3 2 4 3 3" xfId="45446"/>
    <cellStyle name="Note 3 2 4 3 3 2" xfId="45447"/>
    <cellStyle name="Note 3 2 4 3 4" xfId="45448"/>
    <cellStyle name="Note 3 2 4 4" xfId="45449"/>
    <cellStyle name="Note 3 2 4 4 2" xfId="45450"/>
    <cellStyle name="Note 3 2 4 5" xfId="45451"/>
    <cellStyle name="Note 3 2 4 5 2" xfId="45452"/>
    <cellStyle name="Note 3 2 4 6" xfId="45453"/>
    <cellStyle name="Note 3 2 5" xfId="45454"/>
    <cellStyle name="Note 3 2 5 2" xfId="45455"/>
    <cellStyle name="Note 3 2 5 2 2" xfId="45456"/>
    <cellStyle name="Note 3 2 5 2 2 2" xfId="45457"/>
    <cellStyle name="Note 3 2 5 2 3" xfId="45458"/>
    <cellStyle name="Note 3 2 5 2 3 2" xfId="45459"/>
    <cellStyle name="Note 3 2 5 2 4" xfId="45460"/>
    <cellStyle name="Note 3 2 5 3" xfId="45461"/>
    <cellStyle name="Note 3 2 5 3 2" xfId="45462"/>
    <cellStyle name="Note 3 2 5 4" xfId="45463"/>
    <cellStyle name="Note 3 2 5 4 2" xfId="45464"/>
    <cellStyle name="Note 3 2 5 5" xfId="45465"/>
    <cellStyle name="Note 3 2 6" xfId="45466"/>
    <cellStyle name="Note 3 2 6 2" xfId="45467"/>
    <cellStyle name="Note 3 2 6 2 2" xfId="45468"/>
    <cellStyle name="Note 3 2 6 3" xfId="45469"/>
    <cellStyle name="Note 3 2 6 3 2" xfId="45470"/>
    <cellStyle name="Note 3 2 6 4" xfId="45471"/>
    <cellStyle name="Note 3 2 7" xfId="45472"/>
    <cellStyle name="Note 3 2 7 2" xfId="45473"/>
    <cellStyle name="Note 3 2 8" xfId="45474"/>
    <cellStyle name="Note 3 2 8 2" xfId="45475"/>
    <cellStyle name="Note 3 2 9" xfId="45476"/>
    <cellStyle name="Note 3 3" xfId="45477"/>
    <cellStyle name="Note 3 3 2" xfId="45478"/>
    <cellStyle name="Note 3 3 2 2" xfId="45479"/>
    <cellStyle name="Note 3 3 2 2 2" xfId="45480"/>
    <cellStyle name="Note 3 3 2 2 2 2" xfId="45481"/>
    <cellStyle name="Note 3 3 2 2 3" xfId="45482"/>
    <cellStyle name="Note 3 3 2 2 3 2" xfId="45483"/>
    <cellStyle name="Note 3 3 2 2 4" xfId="45484"/>
    <cellStyle name="Note 3 3 2 3" xfId="45485"/>
    <cellStyle name="Note 3 3 2 3 2" xfId="45486"/>
    <cellStyle name="Note 3 3 2 4" xfId="45487"/>
    <cellStyle name="Note 3 3 2 4 2" xfId="45488"/>
    <cellStyle name="Note 3 3 2 5" xfId="45489"/>
    <cellStyle name="Note 3 3 3" xfId="45490"/>
    <cellStyle name="Note 3 3 3 2" xfId="45491"/>
    <cellStyle name="Note 3 3 3 2 2" xfId="45492"/>
    <cellStyle name="Note 3 3 3 3" xfId="45493"/>
    <cellStyle name="Note 3 3 3 3 2" xfId="45494"/>
    <cellStyle name="Note 3 3 3 4" xfId="45495"/>
    <cellStyle name="Note 3 3 4" xfId="45496"/>
    <cellStyle name="Note 3 3 4 2" xfId="45497"/>
    <cellStyle name="Note 3 3 5" xfId="45498"/>
    <cellStyle name="Note 3 3 5 2" xfId="45499"/>
    <cellStyle name="Note 3 3 6" xfId="45500"/>
    <cellStyle name="Note 3 4" xfId="45501"/>
    <cellStyle name="Note 3 4 2" xfId="45502"/>
    <cellStyle name="Note 3 4 2 2" xfId="45503"/>
    <cellStyle name="Note 3 4 2 2 2" xfId="45504"/>
    <cellStyle name="Note 3 4 2 2 2 2" xfId="45505"/>
    <cellStyle name="Note 3 4 2 2 3" xfId="45506"/>
    <cellStyle name="Note 3 4 2 2 3 2" xfId="45507"/>
    <cellStyle name="Note 3 4 2 2 4" xfId="45508"/>
    <cellStyle name="Note 3 4 2 3" xfId="45509"/>
    <cellStyle name="Note 3 4 2 3 2" xfId="45510"/>
    <cellStyle name="Note 3 4 2 4" xfId="45511"/>
    <cellStyle name="Note 3 4 2 4 2" xfId="45512"/>
    <cellStyle name="Note 3 4 2 5" xfId="45513"/>
    <cellStyle name="Note 3 4 3" xfId="45514"/>
    <cellStyle name="Note 3 4 3 2" xfId="45515"/>
    <cellStyle name="Note 3 4 3 2 2" xfId="45516"/>
    <cellStyle name="Note 3 4 3 3" xfId="45517"/>
    <cellStyle name="Note 3 4 3 3 2" xfId="45518"/>
    <cellStyle name="Note 3 4 3 4" xfId="45519"/>
    <cellStyle name="Note 3 4 4" xfId="45520"/>
    <cellStyle name="Note 3 4 4 2" xfId="45521"/>
    <cellStyle name="Note 3 4 5" xfId="45522"/>
    <cellStyle name="Note 3 4 5 2" xfId="45523"/>
    <cellStyle name="Note 3 4 6" xfId="45524"/>
    <cellStyle name="Note 3 5" xfId="45525"/>
    <cellStyle name="Note 3 5 2" xfId="45526"/>
    <cellStyle name="Note 3 5 2 2" xfId="45527"/>
    <cellStyle name="Note 3 5 2 2 2" xfId="45528"/>
    <cellStyle name="Note 3 5 2 2 2 2" xfId="45529"/>
    <cellStyle name="Note 3 5 2 2 3" xfId="45530"/>
    <cellStyle name="Note 3 5 2 2 3 2" xfId="45531"/>
    <cellStyle name="Note 3 5 2 2 4" xfId="45532"/>
    <cellStyle name="Note 3 5 2 3" xfId="45533"/>
    <cellStyle name="Note 3 5 2 3 2" xfId="45534"/>
    <cellStyle name="Note 3 5 2 4" xfId="45535"/>
    <cellStyle name="Note 3 5 2 4 2" xfId="45536"/>
    <cellStyle name="Note 3 5 2 5" xfId="45537"/>
    <cellStyle name="Note 3 5 3" xfId="45538"/>
    <cellStyle name="Note 3 5 3 2" xfId="45539"/>
    <cellStyle name="Note 3 5 3 2 2" xfId="45540"/>
    <cellStyle name="Note 3 5 3 3" xfId="45541"/>
    <cellStyle name="Note 3 5 3 3 2" xfId="45542"/>
    <cellStyle name="Note 3 5 3 4" xfId="45543"/>
    <cellStyle name="Note 3 5 4" xfId="45544"/>
    <cellStyle name="Note 3 5 4 2" xfId="45545"/>
    <cellStyle name="Note 3 5 5" xfId="45546"/>
    <cellStyle name="Note 3 5 5 2" xfId="45547"/>
    <cellStyle name="Note 3 5 6" xfId="45548"/>
    <cellStyle name="Note 3 6" xfId="45549"/>
    <cellStyle name="Note 3 6 2" xfId="45550"/>
    <cellStyle name="Note 3 6 2 2" xfId="45551"/>
    <cellStyle name="Note 3 6 2 2 2" xfId="45552"/>
    <cellStyle name="Note 3 6 2 3" xfId="45553"/>
    <cellStyle name="Note 3 6 2 3 2" xfId="45554"/>
    <cellStyle name="Note 3 6 2 4" xfId="45555"/>
    <cellStyle name="Note 3 6 3" xfId="45556"/>
    <cellStyle name="Note 3 6 3 2" xfId="45557"/>
    <cellStyle name="Note 3 6 4" xfId="45558"/>
    <cellStyle name="Note 3 6 4 2" xfId="45559"/>
    <cellStyle name="Note 3 6 5" xfId="45560"/>
    <cellStyle name="Note 3 7" xfId="45561"/>
    <cellStyle name="Note 3 7 2" xfId="45562"/>
    <cellStyle name="Note 3 7 2 2" xfId="45563"/>
    <cellStyle name="Note 3 7 3" xfId="45564"/>
    <cellStyle name="Note 3 7 3 2" xfId="45565"/>
    <cellStyle name="Note 3 7 4" xfId="45566"/>
    <cellStyle name="Note 3 8" xfId="45567"/>
    <cellStyle name="Note 3 8 2" xfId="45568"/>
    <cellStyle name="Note 3 9" xfId="45569"/>
    <cellStyle name="Note 3 9 2" xfId="45570"/>
    <cellStyle name="Note 4" xfId="45571"/>
    <cellStyle name="Note 4 2" xfId="45572"/>
    <cellStyle name="Note 5" xfId="45573"/>
    <cellStyle name="Note 6" xfId="45574"/>
    <cellStyle name="Output 2" xfId="45575"/>
    <cellStyle name="Output 3" xfId="45576"/>
    <cellStyle name="Percent 2" xfId="45577"/>
    <cellStyle name="Total 2" xfId="45578"/>
    <cellStyle name="Total 3" xfId="45579"/>
    <cellStyle name="Warning Text 2" xfId="45580"/>
    <cellStyle name="Warning Text 3" xfId="4558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jpeg"/><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gi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38100</xdr:colOff>
      <xdr:row>1</xdr:row>
      <xdr:rowOff>914400</xdr:rowOff>
    </xdr:from>
    <xdr:to>
      <xdr:col>3</xdr:col>
      <xdr:colOff>987861</xdr:colOff>
      <xdr:row>1</xdr:row>
      <xdr:rowOff>2971800</xdr:rowOff>
    </xdr:to>
    <xdr:pic>
      <xdr:nvPicPr>
        <xdr:cNvPr id="3" name="Picture 2"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333500"/>
          <a:ext cx="1902261"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221929</xdr:colOff>
      <xdr:row>1</xdr:row>
      <xdr:rowOff>260298</xdr:rowOff>
    </xdr:from>
    <xdr:to>
      <xdr:col>1</xdr:col>
      <xdr:colOff>1999670</xdr:colOff>
      <xdr:row>1</xdr:row>
      <xdr:rowOff>2095500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679" y="555573"/>
          <a:ext cx="1758691" cy="1835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278046</xdr:colOff>
      <xdr:row>1</xdr:row>
      <xdr:rowOff>223299</xdr:rowOff>
    </xdr:from>
    <xdr:to>
      <xdr:col>1</xdr:col>
      <xdr:colOff>1905000</xdr:colOff>
      <xdr:row>1</xdr:row>
      <xdr:rowOff>1780761</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096" y="661449"/>
          <a:ext cx="1626954" cy="1557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69274</xdr:colOff>
      <xdr:row>1</xdr:row>
      <xdr:rowOff>69272</xdr:rowOff>
    </xdr:from>
    <xdr:to>
      <xdr:col>1</xdr:col>
      <xdr:colOff>640773</xdr:colOff>
      <xdr:row>1</xdr:row>
      <xdr:rowOff>691197</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149" y="183572"/>
          <a:ext cx="571499" cy="62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86592</xdr:colOff>
      <xdr:row>68</xdr:row>
      <xdr:rowOff>34637</xdr:rowOff>
    </xdr:from>
    <xdr:to>
      <xdr:col>1</xdr:col>
      <xdr:colOff>627668</xdr:colOff>
      <xdr:row>69</xdr:row>
      <xdr:rowOff>2</xdr:rowOff>
    </xdr:to>
    <xdr:pic>
      <xdr:nvPicPr>
        <xdr:cNvPr id="3" name="Picture 2" descr="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9467" y="21370637"/>
          <a:ext cx="541076" cy="584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103910</xdr:colOff>
      <xdr:row>115</xdr:row>
      <xdr:rowOff>86591</xdr:rowOff>
    </xdr:from>
    <xdr:to>
      <xdr:col>1</xdr:col>
      <xdr:colOff>676814</xdr:colOff>
      <xdr:row>115</xdr:row>
      <xdr:rowOff>710045</xdr:rowOff>
    </xdr:to>
    <xdr:pic>
      <xdr:nvPicPr>
        <xdr:cNvPr id="4" name="Picture 3" descr="b"/>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6785" y="40367816"/>
          <a:ext cx="572904" cy="62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476250</xdr:colOff>
      <xdr:row>1</xdr:row>
      <xdr:rowOff>666750</xdr:rowOff>
    </xdr:from>
    <xdr:to>
      <xdr:col>1</xdr:col>
      <xdr:colOff>4000500</xdr:colOff>
      <xdr:row>1</xdr:row>
      <xdr:rowOff>4667250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809750"/>
          <a:ext cx="286702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857250</xdr:colOff>
      <xdr:row>1</xdr:row>
      <xdr:rowOff>571500</xdr:rowOff>
    </xdr:from>
    <xdr:to>
      <xdr:col>1</xdr:col>
      <xdr:colOff>4381500</xdr:colOff>
      <xdr:row>1</xdr:row>
      <xdr:rowOff>4572000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 y="1714500"/>
          <a:ext cx="2867025" cy="400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61988</xdr:colOff>
      <xdr:row>1</xdr:row>
      <xdr:rowOff>101955</xdr:rowOff>
    </xdr:from>
    <xdr:to>
      <xdr:col>1</xdr:col>
      <xdr:colOff>434862</xdr:colOff>
      <xdr:row>1</xdr:row>
      <xdr:rowOff>505239</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40" y="474672"/>
          <a:ext cx="372874" cy="403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438150</xdr:colOff>
      <xdr:row>1</xdr:row>
      <xdr:rowOff>247650</xdr:rowOff>
    </xdr:from>
    <xdr:to>
      <xdr:col>7</xdr:col>
      <xdr:colOff>952500</xdr:colOff>
      <xdr:row>1</xdr:row>
      <xdr:rowOff>3585436</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1143000"/>
          <a:ext cx="3076575" cy="3337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71152</xdr:colOff>
      <xdr:row>1</xdr:row>
      <xdr:rowOff>48558</xdr:rowOff>
    </xdr:from>
    <xdr:to>
      <xdr:col>3</xdr:col>
      <xdr:colOff>31749</xdr:colOff>
      <xdr:row>3</xdr:row>
      <xdr:rowOff>535122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71202" y="448608"/>
          <a:ext cx="1398872" cy="172481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71152</xdr:colOff>
      <xdr:row>1</xdr:row>
      <xdr:rowOff>48558</xdr:rowOff>
    </xdr:from>
    <xdr:to>
      <xdr:col>3</xdr:col>
      <xdr:colOff>31749</xdr:colOff>
      <xdr:row>3</xdr:row>
      <xdr:rowOff>535122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71202" y="448608"/>
          <a:ext cx="1398872" cy="172481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38779</xdr:colOff>
      <xdr:row>1</xdr:row>
      <xdr:rowOff>154502</xdr:rowOff>
    </xdr:from>
    <xdr:to>
      <xdr:col>1</xdr:col>
      <xdr:colOff>1074039</xdr:colOff>
      <xdr:row>5</xdr:row>
      <xdr:rowOff>404812</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529" y="525977"/>
          <a:ext cx="1035260" cy="1355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416380</xdr:colOff>
      <xdr:row>1</xdr:row>
      <xdr:rowOff>353785</xdr:rowOff>
    </xdr:from>
    <xdr:to>
      <xdr:col>1</xdr:col>
      <xdr:colOff>4191000</xdr:colOff>
      <xdr:row>1</xdr:row>
      <xdr:rowOff>4381500</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7480" y="1696810"/>
          <a:ext cx="3774620" cy="402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9</xdr:col>
      <xdr:colOff>0</xdr:colOff>
      <xdr:row>4</xdr:row>
      <xdr:rowOff>0</xdr:rowOff>
    </xdr:from>
    <xdr:ext cx="9525" cy="9525"/>
    <xdr:pic>
      <xdr:nvPicPr>
        <xdr:cNvPr id="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6412050"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7560825" y="14973300"/>
          <a:ext cx="9525" cy="9525"/>
        </a:xfrm>
        <a:prstGeom prst="rect">
          <a:avLst/>
        </a:prstGeom>
        <a:noFill/>
      </xdr:spPr>
    </xdr:pic>
    <xdr:clientData fLocksWithSheet="0"/>
  </xdr:oneCellAnchor>
  <xdr:twoCellAnchor>
    <xdr:from>
      <xdr:col>1</xdr:col>
      <xdr:colOff>762000</xdr:colOff>
      <xdr:row>1</xdr:row>
      <xdr:rowOff>571500</xdr:rowOff>
    </xdr:from>
    <xdr:to>
      <xdr:col>2</xdr:col>
      <xdr:colOff>762000</xdr:colOff>
      <xdr:row>1</xdr:row>
      <xdr:rowOff>4599215</xdr:rowOff>
    </xdr:to>
    <xdr:pic>
      <xdr:nvPicPr>
        <xdr:cNvPr id="752" name="Picture 751" descr="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0" y="2381250"/>
          <a:ext cx="3714750" cy="402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4</xdr:row>
      <xdr:rowOff>0</xdr:rowOff>
    </xdr:from>
    <xdr:ext cx="9525" cy="9525"/>
    <xdr:pic>
      <xdr:nvPicPr>
        <xdr:cNvPr id="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3974425" y="461772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086100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24003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1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1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1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2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25622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2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2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3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3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3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465772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4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4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4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9</xdr:col>
      <xdr:colOff>0</xdr:colOff>
      <xdr:row>4</xdr:row>
      <xdr:rowOff>0</xdr:rowOff>
    </xdr:from>
    <xdr:ext cx="9525" cy="9525"/>
    <xdr:pic>
      <xdr:nvPicPr>
        <xdr:cNvPr id="5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9867900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8</xdr:col>
      <xdr:colOff>0</xdr:colOff>
      <xdr:row>4</xdr:row>
      <xdr:rowOff>0</xdr:rowOff>
    </xdr:from>
    <xdr:ext cx="9525" cy="9525"/>
    <xdr:pic>
      <xdr:nvPicPr>
        <xdr:cNvPr id="5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667702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4</xdr:row>
      <xdr:rowOff>0</xdr:rowOff>
    </xdr:from>
    <xdr:ext cx="9525" cy="9525"/>
    <xdr:pic>
      <xdr:nvPicPr>
        <xdr:cNvPr id="5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7430750" y="3609975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7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312420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6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7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8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9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7</xdr:row>
      <xdr:rowOff>0</xdr:rowOff>
    </xdr:from>
    <xdr:ext cx="9525" cy="9525"/>
    <xdr:pic>
      <xdr:nvPicPr>
        <xdr:cNvPr id="10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7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8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09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0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1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2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3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4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5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0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1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2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3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4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5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6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7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8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3"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4"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5"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6"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7"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8"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699"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0"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1"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oneCellAnchor>
    <xdr:from>
      <xdr:col>4</xdr:col>
      <xdr:colOff>0</xdr:colOff>
      <xdr:row>8</xdr:row>
      <xdr:rowOff>0</xdr:rowOff>
    </xdr:from>
    <xdr:ext cx="9525" cy="9525"/>
    <xdr:pic>
      <xdr:nvPicPr>
        <xdr:cNvPr id="11702" name="image1.gif" descr="https://ssl.gstatic.com/ui/v1/icons/mail/images/cleardot.gif"/>
        <xdr:cNvPicPr preferRelativeResize="0"/>
      </xdr:nvPicPr>
      <xdr:blipFill>
        <a:blip xmlns:r="http://schemas.openxmlformats.org/officeDocument/2006/relationships" r:embed="rId1" cstate="print"/>
        <a:stretch>
          <a:fillRect/>
        </a:stretch>
      </xdr:blipFill>
      <xdr:spPr>
        <a:xfrm>
          <a:off x="19621500" y="23812500"/>
          <a:ext cx="9525" cy="952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twoCellAnchor>
    <xdr:from>
      <xdr:col>1</xdr:col>
      <xdr:colOff>181429</xdr:colOff>
      <xdr:row>1</xdr:row>
      <xdr:rowOff>181428</xdr:rowOff>
    </xdr:from>
    <xdr:to>
      <xdr:col>1</xdr:col>
      <xdr:colOff>1959170</xdr:colOff>
      <xdr:row>1</xdr:row>
      <xdr:rowOff>1950357</xdr:rowOff>
    </xdr:to>
    <xdr:pic>
      <xdr:nvPicPr>
        <xdr:cNvPr id="2" name="Picture 1" descr="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854" y="476703"/>
          <a:ext cx="1777741" cy="1768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20"/>
  <sheetViews>
    <sheetView showGridLines="0" tabSelected="1" view="pageBreakPreview" zoomScale="25" zoomScaleNormal="25" zoomScaleSheetLayoutView="25" workbookViewId="0">
      <selection activeCell="I8" sqref="I8:R8"/>
    </sheetView>
  </sheetViews>
  <sheetFormatPr defaultColWidth="9.140625" defaultRowHeight="61.5" x14ac:dyDescent="0.85"/>
  <cols>
    <col min="1" max="1" width="6.85546875" style="47" customWidth="1"/>
    <col min="2" max="2" width="17" style="47" customWidth="1"/>
    <col min="3" max="3" width="14.28515625" style="47" customWidth="1"/>
    <col min="4" max="4" width="21.140625" style="47" customWidth="1"/>
    <col min="5" max="5" width="47.140625" style="47" customWidth="1"/>
    <col min="6" max="6" width="15.85546875" style="47" customWidth="1"/>
    <col min="7" max="7" width="16.85546875" style="47" customWidth="1"/>
    <col min="8" max="8" width="24.28515625" style="47" customWidth="1"/>
    <col min="9" max="9" width="23.140625" style="51" customWidth="1"/>
    <col min="10" max="10" width="22.7109375" style="51" customWidth="1"/>
    <col min="11" max="11" width="30.28515625" style="51" customWidth="1"/>
    <col min="12" max="12" width="17.140625" style="51" customWidth="1"/>
    <col min="13" max="13" width="17.7109375" style="51" customWidth="1"/>
    <col min="14" max="14" width="24.28515625" style="51" customWidth="1"/>
    <col min="15" max="15" width="33.7109375" style="51" customWidth="1"/>
    <col min="16" max="16" width="37.28515625" style="51" customWidth="1"/>
    <col min="17" max="17" width="13.7109375" style="51" bestFit="1" customWidth="1"/>
    <col min="18" max="18" width="67.140625" style="51" customWidth="1"/>
    <col min="19" max="19" width="12.85546875" style="47" customWidth="1"/>
    <col min="20" max="20" width="9.140625" style="47"/>
    <col min="21" max="21" width="10.85546875" style="47" bestFit="1" customWidth="1"/>
    <col min="22" max="16384" width="9.140625" style="47"/>
  </cols>
  <sheetData>
    <row r="1" spans="1:25" s="49" customFormat="1" ht="32.25" customHeight="1" x14ac:dyDescent="0.85">
      <c r="I1" s="50"/>
      <c r="J1" s="50"/>
      <c r="K1" s="50"/>
      <c r="L1" s="50"/>
      <c r="M1" s="50"/>
      <c r="N1" s="50"/>
      <c r="O1" s="50"/>
      <c r="P1" s="50"/>
      <c r="Q1" s="50"/>
      <c r="R1" s="50"/>
    </row>
    <row r="2" spans="1:25" ht="297" customHeight="1" x14ac:dyDescent="0.85">
      <c r="A2" s="3"/>
      <c r="B2" s="110"/>
      <c r="C2" s="266" t="s">
        <v>425</v>
      </c>
      <c r="D2" s="266"/>
      <c r="E2" s="266"/>
      <c r="F2" s="266"/>
      <c r="G2" s="266"/>
      <c r="H2" s="266"/>
      <c r="I2" s="266"/>
      <c r="J2" s="266"/>
      <c r="K2" s="266"/>
      <c r="L2" s="266"/>
      <c r="M2" s="266"/>
      <c r="N2" s="266"/>
      <c r="O2" s="266"/>
      <c r="P2" s="266"/>
      <c r="Q2" s="266"/>
      <c r="R2" s="266"/>
      <c r="S2" s="267"/>
    </row>
    <row r="3" spans="1:25" ht="78" customHeight="1" x14ac:dyDescent="0.85">
      <c r="A3" s="3"/>
      <c r="B3" s="111"/>
      <c r="C3" s="89"/>
      <c r="D3" s="89"/>
      <c r="E3" s="89"/>
      <c r="F3" s="89"/>
      <c r="G3" s="89"/>
      <c r="H3" s="89"/>
      <c r="I3" s="89"/>
      <c r="J3" s="89"/>
      <c r="K3" s="89"/>
      <c r="L3" s="89"/>
      <c r="M3" s="89"/>
      <c r="N3" s="89"/>
      <c r="O3" s="89"/>
      <c r="P3" s="89"/>
      <c r="Q3" s="89"/>
      <c r="R3" s="89"/>
      <c r="S3" s="112"/>
    </row>
    <row r="4" spans="1:25" ht="105" customHeight="1" x14ac:dyDescent="0.85">
      <c r="A4" s="3"/>
      <c r="B4" s="113"/>
      <c r="C4" s="132" t="s">
        <v>151</v>
      </c>
      <c r="D4" s="268" t="s">
        <v>0</v>
      </c>
      <c r="E4" s="268"/>
      <c r="F4" s="268"/>
      <c r="G4" s="268"/>
      <c r="H4" s="268"/>
      <c r="I4" s="256" t="s">
        <v>1</v>
      </c>
      <c r="J4" s="256"/>
      <c r="K4" s="256"/>
      <c r="L4" s="256"/>
      <c r="M4" s="256"/>
      <c r="N4" s="256"/>
      <c r="O4" s="256"/>
      <c r="P4" s="256"/>
      <c r="Q4" s="256"/>
      <c r="R4" s="256"/>
      <c r="S4" s="114"/>
    </row>
    <row r="5" spans="1:25" ht="105" customHeight="1" x14ac:dyDescent="0.85">
      <c r="A5" s="3"/>
      <c r="B5" s="113"/>
      <c r="C5" s="132" t="s">
        <v>2</v>
      </c>
      <c r="D5" s="263" t="s">
        <v>563</v>
      </c>
      <c r="E5" s="264"/>
      <c r="F5" s="264"/>
      <c r="G5" s="264"/>
      <c r="H5" s="265"/>
      <c r="I5" s="256" t="s">
        <v>154</v>
      </c>
      <c r="J5" s="256"/>
      <c r="K5" s="256"/>
      <c r="L5" s="256"/>
      <c r="M5" s="256"/>
      <c r="N5" s="256"/>
      <c r="O5" s="256"/>
      <c r="P5" s="256"/>
      <c r="Q5" s="256"/>
      <c r="R5" s="256"/>
      <c r="S5" s="115"/>
      <c r="Y5" s="76" t="s">
        <v>161</v>
      </c>
    </row>
    <row r="6" spans="1:25" ht="105" customHeight="1" x14ac:dyDescent="0.85">
      <c r="A6" s="3"/>
      <c r="B6" s="113"/>
      <c r="C6" s="188" t="s">
        <v>177</v>
      </c>
      <c r="D6" s="263" t="s">
        <v>410</v>
      </c>
      <c r="E6" s="264"/>
      <c r="F6" s="264"/>
      <c r="G6" s="264"/>
      <c r="H6" s="265"/>
      <c r="I6" s="256" t="s">
        <v>163</v>
      </c>
      <c r="J6" s="256"/>
      <c r="K6" s="256"/>
      <c r="L6" s="256"/>
      <c r="M6" s="256"/>
      <c r="N6" s="256"/>
      <c r="O6" s="256"/>
      <c r="P6" s="256"/>
      <c r="Q6" s="256"/>
      <c r="R6" s="256"/>
      <c r="S6" s="115"/>
      <c r="Y6" s="76"/>
    </row>
    <row r="7" spans="1:25" ht="105" customHeight="1" x14ac:dyDescent="0.85">
      <c r="A7" s="3"/>
      <c r="B7" s="113"/>
      <c r="C7" s="188" t="s">
        <v>176</v>
      </c>
      <c r="D7" s="263" t="s">
        <v>564</v>
      </c>
      <c r="E7" s="264"/>
      <c r="F7" s="264"/>
      <c r="G7" s="264"/>
      <c r="H7" s="265"/>
      <c r="I7" s="256" t="s">
        <v>378</v>
      </c>
      <c r="J7" s="256"/>
      <c r="K7" s="256"/>
      <c r="L7" s="256"/>
      <c r="M7" s="256"/>
      <c r="N7" s="256"/>
      <c r="O7" s="256"/>
      <c r="P7" s="256"/>
      <c r="Q7" s="256"/>
      <c r="R7" s="256"/>
      <c r="S7" s="115"/>
      <c r="Y7" s="76"/>
    </row>
    <row r="8" spans="1:25" ht="105" customHeight="1" x14ac:dyDescent="0.85">
      <c r="A8" s="3"/>
      <c r="B8" s="113"/>
      <c r="C8" s="188" t="s">
        <v>3</v>
      </c>
      <c r="D8" s="263" t="s">
        <v>565</v>
      </c>
      <c r="E8" s="264"/>
      <c r="F8" s="264"/>
      <c r="G8" s="264"/>
      <c r="H8" s="265"/>
      <c r="I8" s="256" t="s">
        <v>4</v>
      </c>
      <c r="J8" s="256"/>
      <c r="K8" s="256"/>
      <c r="L8" s="256"/>
      <c r="M8" s="256"/>
      <c r="N8" s="256"/>
      <c r="O8" s="256"/>
      <c r="P8" s="256"/>
      <c r="Q8" s="256"/>
      <c r="R8" s="256"/>
      <c r="S8" s="115"/>
      <c r="Y8" s="76"/>
    </row>
    <row r="9" spans="1:25" ht="105" customHeight="1" x14ac:dyDescent="0.85">
      <c r="A9" s="3"/>
      <c r="B9" s="113"/>
      <c r="C9" s="188" t="s">
        <v>5</v>
      </c>
      <c r="D9" s="263" t="s">
        <v>566</v>
      </c>
      <c r="E9" s="264"/>
      <c r="F9" s="264"/>
      <c r="G9" s="264"/>
      <c r="H9" s="265"/>
      <c r="I9" s="256" t="s">
        <v>6</v>
      </c>
      <c r="J9" s="256"/>
      <c r="K9" s="256"/>
      <c r="L9" s="256"/>
      <c r="M9" s="256"/>
      <c r="N9" s="256"/>
      <c r="O9" s="256"/>
      <c r="P9" s="256"/>
      <c r="Q9" s="256"/>
      <c r="R9" s="256"/>
      <c r="S9" s="115"/>
    </row>
    <row r="10" spans="1:25" ht="105" customHeight="1" x14ac:dyDescent="0.85">
      <c r="A10" s="3"/>
      <c r="B10" s="113"/>
      <c r="C10" s="188" t="s">
        <v>134</v>
      </c>
      <c r="D10" s="263" t="s">
        <v>411</v>
      </c>
      <c r="E10" s="264"/>
      <c r="F10" s="264"/>
      <c r="G10" s="264"/>
      <c r="H10" s="265"/>
      <c r="I10" s="256" t="s">
        <v>7</v>
      </c>
      <c r="J10" s="256"/>
      <c r="K10" s="256"/>
      <c r="L10" s="256"/>
      <c r="M10" s="256"/>
      <c r="N10" s="256"/>
      <c r="O10" s="256"/>
      <c r="P10" s="256"/>
      <c r="Q10" s="256"/>
      <c r="R10" s="256"/>
      <c r="S10" s="114"/>
    </row>
    <row r="11" spans="1:25" ht="105" customHeight="1" x14ac:dyDescent="0.85">
      <c r="A11" s="3"/>
      <c r="B11" s="113"/>
      <c r="C11" s="132" t="s">
        <v>409</v>
      </c>
      <c r="D11" s="263" t="s">
        <v>567</v>
      </c>
      <c r="E11" s="264"/>
      <c r="F11" s="264"/>
      <c r="G11" s="264"/>
      <c r="H11" s="265"/>
      <c r="I11" s="256" t="s">
        <v>379</v>
      </c>
      <c r="J11" s="256"/>
      <c r="K11" s="256"/>
      <c r="L11" s="256"/>
      <c r="M11" s="256"/>
      <c r="N11" s="256"/>
      <c r="O11" s="256"/>
      <c r="P11" s="256"/>
      <c r="Q11" s="256"/>
      <c r="R11" s="256"/>
      <c r="S11" s="114"/>
    </row>
    <row r="12" spans="1:25" ht="106.5" customHeight="1" x14ac:dyDescent="0.85">
      <c r="A12" s="3"/>
      <c r="B12" s="116"/>
      <c r="C12" s="1"/>
      <c r="D12" s="1"/>
      <c r="E12" s="1"/>
      <c r="F12" s="259" t="s">
        <v>8</v>
      </c>
      <c r="G12" s="259"/>
      <c r="H12" s="259"/>
      <c r="I12" s="259"/>
      <c r="J12" s="259"/>
      <c r="K12" s="259"/>
      <c r="L12" s="259"/>
      <c r="M12" s="259"/>
      <c r="N12" s="259"/>
      <c r="O12" s="259"/>
      <c r="P12" s="259"/>
      <c r="Q12" s="259"/>
      <c r="R12" s="259"/>
      <c r="S12" s="260"/>
    </row>
    <row r="13" spans="1:25" ht="84" customHeight="1" x14ac:dyDescent="0.85">
      <c r="A13" s="3"/>
      <c r="B13" s="116"/>
      <c r="C13" s="1"/>
      <c r="D13" s="1"/>
      <c r="E13" s="1"/>
      <c r="F13" s="259"/>
      <c r="G13" s="259"/>
      <c r="H13" s="259"/>
      <c r="I13" s="259"/>
      <c r="J13" s="259"/>
      <c r="K13" s="259"/>
      <c r="L13" s="259"/>
      <c r="M13" s="259"/>
      <c r="N13" s="259"/>
      <c r="O13" s="259"/>
      <c r="P13" s="259"/>
      <c r="Q13" s="259"/>
      <c r="R13" s="259"/>
      <c r="S13" s="260"/>
    </row>
    <row r="14" spans="1:25" ht="72" customHeight="1" x14ac:dyDescent="0.85">
      <c r="A14" s="3"/>
      <c r="B14" s="117"/>
      <c r="C14" s="75"/>
      <c r="D14" s="75"/>
      <c r="E14" s="75"/>
      <c r="F14" s="259"/>
      <c r="G14" s="259"/>
      <c r="H14" s="259"/>
      <c r="I14" s="259"/>
      <c r="J14" s="259"/>
      <c r="K14" s="259"/>
      <c r="L14" s="259"/>
      <c r="M14" s="259"/>
      <c r="N14" s="259"/>
      <c r="O14" s="259"/>
      <c r="P14" s="259"/>
      <c r="Q14" s="259"/>
      <c r="R14" s="259"/>
      <c r="S14" s="260"/>
    </row>
    <row r="15" spans="1:25" ht="75" customHeight="1" x14ac:dyDescent="0.85">
      <c r="A15" s="3"/>
      <c r="B15" s="118" t="s">
        <v>10</v>
      </c>
      <c r="C15" s="92"/>
      <c r="D15" s="2"/>
      <c r="E15" s="2"/>
      <c r="F15" s="259"/>
      <c r="G15" s="259"/>
      <c r="H15" s="259"/>
      <c r="I15" s="259"/>
      <c r="J15" s="259"/>
      <c r="K15" s="259"/>
      <c r="L15" s="259"/>
      <c r="M15" s="259"/>
      <c r="N15" s="259"/>
      <c r="O15" s="259"/>
      <c r="P15" s="259"/>
      <c r="Q15" s="259"/>
      <c r="R15" s="259"/>
      <c r="S15" s="260"/>
    </row>
    <row r="16" spans="1:25" ht="54.75" customHeight="1" x14ac:dyDescent="0.85">
      <c r="A16" s="3"/>
      <c r="B16" s="257" t="s">
        <v>11</v>
      </c>
      <c r="C16" s="258"/>
      <c r="D16" s="258"/>
      <c r="E16" s="258"/>
      <c r="F16" s="259"/>
      <c r="G16" s="259"/>
      <c r="H16" s="259"/>
      <c r="I16" s="259"/>
      <c r="J16" s="259"/>
      <c r="K16" s="259"/>
      <c r="L16" s="259"/>
      <c r="M16" s="259"/>
      <c r="N16" s="259"/>
      <c r="O16" s="259"/>
      <c r="P16" s="259"/>
      <c r="Q16" s="259"/>
      <c r="R16" s="259"/>
      <c r="S16" s="260"/>
    </row>
    <row r="17" spans="1:19" ht="79.5" customHeight="1" x14ac:dyDescent="0.85">
      <c r="A17" s="3"/>
      <c r="B17" s="257" t="s">
        <v>12</v>
      </c>
      <c r="C17" s="258"/>
      <c r="D17" s="258"/>
      <c r="E17" s="258"/>
      <c r="F17" s="259"/>
      <c r="G17" s="259"/>
      <c r="H17" s="259"/>
      <c r="I17" s="259"/>
      <c r="J17" s="259"/>
      <c r="K17" s="259"/>
      <c r="L17" s="259"/>
      <c r="M17" s="259"/>
      <c r="N17" s="259"/>
      <c r="O17" s="259"/>
      <c r="P17" s="259"/>
      <c r="Q17" s="259"/>
      <c r="R17" s="259"/>
      <c r="S17" s="260"/>
    </row>
    <row r="18" spans="1:19" ht="98.25" customHeight="1" x14ac:dyDescent="0.85">
      <c r="A18" s="3"/>
      <c r="B18" s="254" t="s">
        <v>9</v>
      </c>
      <c r="C18" s="255"/>
      <c r="D18" s="255"/>
      <c r="E18" s="255"/>
      <c r="F18" s="261"/>
      <c r="G18" s="261"/>
      <c r="H18" s="261"/>
      <c r="I18" s="261"/>
      <c r="J18" s="261"/>
      <c r="K18" s="261"/>
      <c r="L18" s="261"/>
      <c r="M18" s="261"/>
      <c r="N18" s="261"/>
      <c r="O18" s="261"/>
      <c r="P18" s="261"/>
      <c r="Q18" s="261"/>
      <c r="R18" s="261"/>
      <c r="S18" s="262"/>
    </row>
    <row r="19" spans="1:19" x14ac:dyDescent="0.85">
      <c r="B19" s="3"/>
      <c r="C19" s="3"/>
      <c r="D19" s="3"/>
      <c r="E19" s="3"/>
      <c r="F19" s="3"/>
      <c r="G19" s="3"/>
      <c r="H19" s="3"/>
      <c r="I19" s="4"/>
      <c r="J19" s="4"/>
      <c r="K19" s="4"/>
      <c r="L19" s="4"/>
      <c r="M19" s="4"/>
      <c r="N19" s="4"/>
      <c r="O19" s="4"/>
      <c r="P19" s="4"/>
      <c r="Q19" s="4"/>
      <c r="R19" s="4"/>
    </row>
    <row r="20" spans="1:19" ht="61.5" customHeight="1" x14ac:dyDescent="0.85">
      <c r="I20" s="47"/>
      <c r="J20" s="47"/>
      <c r="K20" s="47"/>
      <c r="L20" s="47"/>
      <c r="M20" s="47"/>
      <c r="N20" s="47"/>
      <c r="O20" s="47"/>
      <c r="P20" s="47"/>
      <c r="Q20" s="47"/>
      <c r="R20" s="47"/>
    </row>
  </sheetData>
  <sheetProtection formatCells="0" formatColumns="0" formatRows="0" insertColumns="0" insertRows="0" insertHyperlinks="0" deleteColumns="0" deleteRows="0"/>
  <mergeCells count="21">
    <mergeCell ref="I4:R4"/>
    <mergeCell ref="D5:H5"/>
    <mergeCell ref="I5:R5"/>
    <mergeCell ref="C2:S2"/>
    <mergeCell ref="B17:E17"/>
    <mergeCell ref="D4:H4"/>
    <mergeCell ref="I9:R9"/>
    <mergeCell ref="I8:R8"/>
    <mergeCell ref="D8:H8"/>
    <mergeCell ref="D9:H9"/>
    <mergeCell ref="D10:H10"/>
    <mergeCell ref="D11:H11"/>
    <mergeCell ref="D7:H7"/>
    <mergeCell ref="I7:R7"/>
    <mergeCell ref="I6:R6"/>
    <mergeCell ref="D6:H6"/>
    <mergeCell ref="B18:E18"/>
    <mergeCell ref="I10:R10"/>
    <mergeCell ref="B16:E16"/>
    <mergeCell ref="I11:R11"/>
    <mergeCell ref="F12:S18"/>
  </mergeCells>
  <printOptions horizontalCentered="1"/>
  <pageMargins left="0.55118110236220474" right="0" top="0.39370078740157483" bottom="0.39370078740157483" header="0" footer="0"/>
  <pageSetup paperSize="9" scale="28" orientation="landscape" horizontalDpi="4294967295" verticalDpi="4294967295"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0"/>
  <sheetViews>
    <sheetView showGridLines="0" view="pageBreakPreview" zoomScale="20" zoomScaleNormal="20" zoomScaleSheetLayoutView="20" workbookViewId="0">
      <selection activeCell="I7" sqref="I7"/>
    </sheetView>
  </sheetViews>
  <sheetFormatPr defaultColWidth="9.140625" defaultRowHeight="50.25" customHeight="1" x14ac:dyDescent="0.25"/>
  <cols>
    <col min="1" max="1" width="4.28515625" style="14" customWidth="1"/>
    <col min="2" max="2" width="29.7109375" style="14" customWidth="1"/>
    <col min="3" max="3" width="67.5703125" style="43" customWidth="1"/>
    <col min="4" max="4" width="41" style="43" customWidth="1"/>
    <col min="5" max="5" width="254.5703125" style="43" customWidth="1"/>
    <col min="6" max="6" width="55.28515625" style="43" customWidth="1"/>
    <col min="7" max="7" width="55.140625" style="43" customWidth="1"/>
    <col min="8" max="8" width="36" style="43" customWidth="1"/>
    <col min="9" max="9" width="52.28515625" style="14" customWidth="1"/>
    <col min="10" max="10" width="32.5703125" style="14" customWidth="1"/>
    <col min="11" max="11" width="43.42578125" style="14" customWidth="1"/>
    <col min="12" max="12" width="2" style="14" customWidth="1"/>
    <col min="13" max="13" width="5" style="14" customWidth="1"/>
    <col min="14" max="14" width="16.85546875" style="14" bestFit="1" customWidth="1"/>
    <col min="15" max="16" width="13" style="14" bestFit="1" customWidth="1"/>
    <col min="17" max="16384" width="9.140625" style="14"/>
  </cols>
  <sheetData>
    <row r="1" spans="2:14" ht="23.45" customHeight="1" x14ac:dyDescent="0.3">
      <c r="B1" s="12"/>
      <c r="C1" s="13"/>
      <c r="D1" s="13"/>
      <c r="E1" s="13"/>
      <c r="F1" s="13"/>
      <c r="G1" s="13"/>
      <c r="H1" s="13"/>
      <c r="I1" s="12"/>
      <c r="J1" s="12"/>
      <c r="K1" s="12"/>
      <c r="L1" s="11"/>
      <c r="M1" s="11"/>
      <c r="N1" s="11"/>
    </row>
    <row r="2" spans="2:14" ht="173.25" customHeight="1" x14ac:dyDescent="0.25">
      <c r="B2" s="362" t="s">
        <v>54</v>
      </c>
      <c r="C2" s="362"/>
      <c r="D2" s="362"/>
      <c r="E2" s="362"/>
      <c r="F2" s="362"/>
      <c r="G2" s="362"/>
      <c r="H2" s="362"/>
      <c r="I2" s="362"/>
      <c r="J2" s="362"/>
      <c r="K2" s="362"/>
      <c r="L2" s="11"/>
      <c r="M2" s="11"/>
      <c r="N2" s="11"/>
    </row>
    <row r="3" spans="2:14" ht="93.75" customHeight="1" x14ac:dyDescent="0.25">
      <c r="B3" s="363" t="s">
        <v>116</v>
      </c>
      <c r="C3" s="363"/>
      <c r="D3" s="363"/>
      <c r="E3" s="363"/>
      <c r="F3" s="363"/>
      <c r="G3" s="363"/>
      <c r="H3" s="363"/>
      <c r="I3" s="363"/>
      <c r="J3" s="363"/>
      <c r="K3" s="363"/>
      <c r="L3" s="11"/>
      <c r="M3" s="11"/>
      <c r="N3" s="11"/>
    </row>
    <row r="4" spans="2:14" ht="149.25" customHeight="1" x14ac:dyDescent="0.25">
      <c r="B4" s="364" t="s">
        <v>18</v>
      </c>
      <c r="C4" s="355" t="s">
        <v>56</v>
      </c>
      <c r="D4" s="355"/>
      <c r="E4" s="355" t="s">
        <v>57</v>
      </c>
      <c r="F4" s="364" t="s">
        <v>58</v>
      </c>
      <c r="G4" s="364"/>
      <c r="H4" s="364" t="s">
        <v>59</v>
      </c>
      <c r="I4" s="364"/>
      <c r="J4" s="364"/>
      <c r="K4" s="364"/>
      <c r="L4" s="11"/>
      <c r="M4" s="11"/>
      <c r="N4" s="11"/>
    </row>
    <row r="5" spans="2:14" s="15" customFormat="1" ht="96.75" customHeight="1" x14ac:dyDescent="0.3">
      <c r="B5" s="364"/>
      <c r="C5" s="355"/>
      <c r="D5" s="355"/>
      <c r="E5" s="355"/>
      <c r="F5" s="193" t="s">
        <v>60</v>
      </c>
      <c r="G5" s="193" t="s">
        <v>117</v>
      </c>
      <c r="H5" s="193" t="s">
        <v>118</v>
      </c>
      <c r="I5" s="193" t="s">
        <v>119</v>
      </c>
      <c r="J5" s="193" t="s">
        <v>120</v>
      </c>
      <c r="K5" s="193" t="s">
        <v>14</v>
      </c>
      <c r="L5" s="12"/>
      <c r="M5" s="12"/>
      <c r="N5" s="12"/>
    </row>
    <row r="6" spans="2:14" s="15" customFormat="1" ht="134.25" customHeight="1" x14ac:dyDescent="0.3">
      <c r="B6" s="364" t="s">
        <v>23</v>
      </c>
      <c r="C6" s="364" t="s">
        <v>24</v>
      </c>
      <c r="D6" s="364" t="s">
        <v>121</v>
      </c>
      <c r="E6" s="71" t="s">
        <v>61</v>
      </c>
      <c r="F6" s="194" t="s">
        <v>62</v>
      </c>
      <c r="G6" s="365" t="s">
        <v>48</v>
      </c>
      <c r="H6" s="162">
        <v>0</v>
      </c>
      <c r="I6" s="162">
        <v>0</v>
      </c>
      <c r="J6" s="162">
        <v>0</v>
      </c>
      <c r="K6" s="135">
        <f>SUM(H6:J6)</f>
        <v>0</v>
      </c>
      <c r="L6" s="12"/>
      <c r="M6" s="12"/>
      <c r="N6" s="12"/>
    </row>
    <row r="7" spans="2:14" s="15" customFormat="1" ht="134.25" customHeight="1" x14ac:dyDescent="0.3">
      <c r="B7" s="364"/>
      <c r="C7" s="364"/>
      <c r="D7" s="364"/>
      <c r="E7" s="71" t="s">
        <v>63</v>
      </c>
      <c r="F7" s="194" t="s">
        <v>62</v>
      </c>
      <c r="G7" s="365"/>
      <c r="H7" s="162">
        <v>0</v>
      </c>
      <c r="I7" s="162">
        <v>0</v>
      </c>
      <c r="J7" s="162">
        <v>0</v>
      </c>
      <c r="K7" s="135">
        <f t="shared" ref="K7:K51" si="0">SUM(H7:J7)</f>
        <v>0</v>
      </c>
      <c r="L7" s="12"/>
      <c r="M7" s="12"/>
      <c r="N7" s="12"/>
    </row>
    <row r="8" spans="2:14" s="15" customFormat="1" ht="134.25" customHeight="1" x14ac:dyDescent="0.3">
      <c r="B8" s="364"/>
      <c r="C8" s="364"/>
      <c r="D8" s="364"/>
      <c r="E8" s="71" t="s">
        <v>64</v>
      </c>
      <c r="F8" s="194" t="s">
        <v>65</v>
      </c>
      <c r="G8" s="365"/>
      <c r="H8" s="162">
        <v>0</v>
      </c>
      <c r="I8" s="162">
        <v>0</v>
      </c>
      <c r="J8" s="162">
        <v>0</v>
      </c>
      <c r="K8" s="135">
        <f t="shared" si="0"/>
        <v>0</v>
      </c>
      <c r="L8" s="12"/>
      <c r="M8" s="12"/>
      <c r="N8" s="12"/>
    </row>
    <row r="9" spans="2:14" s="15" customFormat="1" ht="134.25" customHeight="1" x14ac:dyDescent="0.85">
      <c r="B9" s="364"/>
      <c r="C9" s="364"/>
      <c r="D9" s="364" t="s">
        <v>117</v>
      </c>
      <c r="E9" s="71" t="s">
        <v>122</v>
      </c>
      <c r="F9" s="365" t="s">
        <v>48</v>
      </c>
      <c r="G9" s="194" t="s">
        <v>77</v>
      </c>
      <c r="H9" s="162">
        <v>0</v>
      </c>
      <c r="I9" s="162">
        <v>0</v>
      </c>
      <c r="J9" s="162">
        <v>0</v>
      </c>
      <c r="K9" s="135">
        <f t="shared" si="0"/>
        <v>0</v>
      </c>
      <c r="L9" s="12"/>
      <c r="M9" s="12"/>
      <c r="N9" s="20"/>
    </row>
    <row r="10" spans="2:14" s="15" customFormat="1" ht="134.25" customHeight="1" x14ac:dyDescent="0.3">
      <c r="B10" s="364"/>
      <c r="C10" s="364"/>
      <c r="D10" s="364"/>
      <c r="E10" s="71" t="s">
        <v>63</v>
      </c>
      <c r="F10" s="365"/>
      <c r="G10" s="194" t="s">
        <v>77</v>
      </c>
      <c r="H10" s="162">
        <v>0</v>
      </c>
      <c r="I10" s="162">
        <v>0</v>
      </c>
      <c r="J10" s="162">
        <v>0</v>
      </c>
      <c r="K10" s="135">
        <f t="shared" si="0"/>
        <v>0</v>
      </c>
      <c r="L10" s="12"/>
      <c r="M10" s="12"/>
      <c r="N10" s="12"/>
    </row>
    <row r="11" spans="2:14" s="15" customFormat="1" ht="134.25" customHeight="1" x14ac:dyDescent="0.3">
      <c r="B11" s="364"/>
      <c r="C11" s="364"/>
      <c r="D11" s="364"/>
      <c r="E11" s="71" t="s">
        <v>64</v>
      </c>
      <c r="F11" s="365"/>
      <c r="G11" s="194" t="s">
        <v>77</v>
      </c>
      <c r="H11" s="162">
        <v>0</v>
      </c>
      <c r="I11" s="162">
        <v>0</v>
      </c>
      <c r="J11" s="162">
        <v>0</v>
      </c>
      <c r="K11" s="135">
        <f t="shared" si="0"/>
        <v>0</v>
      </c>
      <c r="L11" s="12"/>
      <c r="M11" s="12"/>
      <c r="N11" s="12"/>
    </row>
    <row r="12" spans="2:14" s="15" customFormat="1" ht="134.25" customHeight="1" x14ac:dyDescent="0.3">
      <c r="B12" s="364" t="s">
        <v>25</v>
      </c>
      <c r="C12" s="364" t="s">
        <v>26</v>
      </c>
      <c r="D12" s="364"/>
      <c r="E12" s="71" t="s">
        <v>66</v>
      </c>
      <c r="F12" s="194" t="s">
        <v>67</v>
      </c>
      <c r="G12" s="194" t="s">
        <v>67</v>
      </c>
      <c r="H12" s="162">
        <v>0</v>
      </c>
      <c r="I12" s="162">
        <v>0</v>
      </c>
      <c r="J12" s="162">
        <v>0</v>
      </c>
      <c r="K12" s="135">
        <f t="shared" si="0"/>
        <v>0</v>
      </c>
      <c r="L12" s="12"/>
      <c r="M12" s="12"/>
      <c r="N12" s="12"/>
    </row>
    <row r="13" spans="2:14" s="15" customFormat="1" ht="134.25" customHeight="1" x14ac:dyDescent="0.3">
      <c r="B13" s="364"/>
      <c r="C13" s="364"/>
      <c r="D13" s="364"/>
      <c r="E13" s="71" t="s">
        <v>68</v>
      </c>
      <c r="F13" s="194" t="s">
        <v>69</v>
      </c>
      <c r="G13" s="194" t="s">
        <v>69</v>
      </c>
      <c r="H13" s="162">
        <v>0</v>
      </c>
      <c r="I13" s="162">
        <v>0</v>
      </c>
      <c r="J13" s="162">
        <v>0</v>
      </c>
      <c r="K13" s="135">
        <f t="shared" si="0"/>
        <v>0</v>
      </c>
      <c r="L13" s="12"/>
      <c r="M13" s="12"/>
      <c r="N13" s="12"/>
    </row>
    <row r="14" spans="2:14" ht="134.25" customHeight="1" x14ac:dyDescent="0.25">
      <c r="B14" s="364"/>
      <c r="C14" s="364"/>
      <c r="D14" s="364"/>
      <c r="E14" s="71" t="s">
        <v>70</v>
      </c>
      <c r="F14" s="194" t="s">
        <v>71</v>
      </c>
      <c r="G14" s="194" t="s">
        <v>71</v>
      </c>
      <c r="H14" s="162">
        <v>1</v>
      </c>
      <c r="I14" s="162">
        <v>2</v>
      </c>
      <c r="J14" s="162">
        <v>0</v>
      </c>
      <c r="K14" s="135">
        <f t="shared" si="0"/>
        <v>3</v>
      </c>
      <c r="L14" s="11"/>
      <c r="M14" s="11"/>
      <c r="N14" s="11"/>
    </row>
    <row r="15" spans="2:14" ht="134.25" customHeight="1" x14ac:dyDescent="0.25">
      <c r="B15" s="364" t="s">
        <v>27</v>
      </c>
      <c r="C15" s="364" t="s">
        <v>28</v>
      </c>
      <c r="D15" s="364"/>
      <c r="E15" s="71" t="s">
        <v>72</v>
      </c>
      <c r="F15" s="194" t="s">
        <v>67</v>
      </c>
      <c r="G15" s="194" t="s">
        <v>67</v>
      </c>
      <c r="H15" s="162">
        <v>1</v>
      </c>
      <c r="I15" s="162">
        <v>0</v>
      </c>
      <c r="J15" s="162">
        <v>0</v>
      </c>
      <c r="K15" s="135">
        <f t="shared" si="0"/>
        <v>1</v>
      </c>
      <c r="L15" s="11"/>
      <c r="M15" s="11"/>
      <c r="N15" s="11"/>
    </row>
    <row r="16" spans="2:14" ht="134.25" customHeight="1" x14ac:dyDescent="0.25">
      <c r="B16" s="364"/>
      <c r="C16" s="364"/>
      <c r="D16" s="364"/>
      <c r="E16" s="71" t="s">
        <v>155</v>
      </c>
      <c r="F16" s="194" t="s">
        <v>74</v>
      </c>
      <c r="G16" s="194" t="s">
        <v>74</v>
      </c>
      <c r="H16" s="162">
        <v>0</v>
      </c>
      <c r="I16" s="162">
        <v>0</v>
      </c>
      <c r="J16" s="162">
        <v>0</v>
      </c>
      <c r="K16" s="135">
        <f t="shared" si="0"/>
        <v>0</v>
      </c>
      <c r="L16" s="11"/>
      <c r="M16" s="11"/>
      <c r="N16" s="11"/>
    </row>
    <row r="17" spans="2:14" ht="134.25" customHeight="1" x14ac:dyDescent="0.25">
      <c r="B17" s="364"/>
      <c r="C17" s="364"/>
      <c r="D17" s="364"/>
      <c r="E17" s="71" t="s">
        <v>156</v>
      </c>
      <c r="F17" s="194" t="s">
        <v>67</v>
      </c>
      <c r="G17" s="194" t="s">
        <v>67</v>
      </c>
      <c r="H17" s="162">
        <v>0</v>
      </c>
      <c r="I17" s="162">
        <v>0</v>
      </c>
      <c r="J17" s="162">
        <v>0</v>
      </c>
      <c r="K17" s="135">
        <f t="shared" si="0"/>
        <v>0</v>
      </c>
      <c r="L17" s="11"/>
      <c r="M17" s="11"/>
      <c r="N17" s="11"/>
    </row>
    <row r="18" spans="2:14" ht="134.25" customHeight="1" x14ac:dyDescent="0.25">
      <c r="B18" s="364"/>
      <c r="C18" s="364"/>
      <c r="D18" s="364"/>
      <c r="E18" s="71" t="s">
        <v>157</v>
      </c>
      <c r="F18" s="194" t="s">
        <v>77</v>
      </c>
      <c r="G18" s="194" t="s">
        <v>77</v>
      </c>
      <c r="H18" s="162">
        <v>0</v>
      </c>
      <c r="I18" s="162">
        <v>1</v>
      </c>
      <c r="J18" s="162">
        <v>0</v>
      </c>
      <c r="K18" s="135">
        <f t="shared" si="0"/>
        <v>1</v>
      </c>
      <c r="L18" s="11"/>
      <c r="M18" s="11"/>
      <c r="N18" s="11"/>
    </row>
    <row r="19" spans="2:14" ht="134.25" customHeight="1" x14ac:dyDescent="0.25">
      <c r="B19" s="364" t="s">
        <v>29</v>
      </c>
      <c r="C19" s="364" t="s">
        <v>30</v>
      </c>
      <c r="D19" s="364"/>
      <c r="E19" s="71" t="s">
        <v>78</v>
      </c>
      <c r="F19" s="194" t="s">
        <v>77</v>
      </c>
      <c r="G19" s="194" t="s">
        <v>77</v>
      </c>
      <c r="H19" s="162">
        <v>0</v>
      </c>
      <c r="I19" s="162">
        <v>1</v>
      </c>
      <c r="J19" s="162">
        <v>3</v>
      </c>
      <c r="K19" s="135">
        <f t="shared" si="0"/>
        <v>4</v>
      </c>
      <c r="L19" s="11"/>
      <c r="M19" s="11"/>
      <c r="N19" s="11"/>
    </row>
    <row r="20" spans="2:14" ht="134.25" customHeight="1" x14ac:dyDescent="0.25">
      <c r="B20" s="364"/>
      <c r="C20" s="364"/>
      <c r="D20" s="364"/>
      <c r="E20" s="71" t="s">
        <v>79</v>
      </c>
      <c r="F20" s="194" t="s">
        <v>67</v>
      </c>
      <c r="G20" s="194" t="s">
        <v>67</v>
      </c>
      <c r="H20" s="162">
        <v>0</v>
      </c>
      <c r="I20" s="162">
        <v>3</v>
      </c>
      <c r="J20" s="162">
        <v>0</v>
      </c>
      <c r="K20" s="135">
        <f t="shared" si="0"/>
        <v>3</v>
      </c>
      <c r="L20" s="11"/>
      <c r="M20" s="11"/>
      <c r="N20" s="11"/>
    </row>
    <row r="21" spans="2:14" ht="134.25" customHeight="1" x14ac:dyDescent="0.25">
      <c r="B21" s="364"/>
      <c r="C21" s="364"/>
      <c r="D21" s="364"/>
      <c r="E21" s="71" t="s">
        <v>80</v>
      </c>
      <c r="F21" s="194" t="s">
        <v>81</v>
      </c>
      <c r="G21" s="194" t="s">
        <v>77</v>
      </c>
      <c r="H21" s="162">
        <v>1</v>
      </c>
      <c r="I21" s="162">
        <v>0</v>
      </c>
      <c r="J21" s="162">
        <v>0</v>
      </c>
      <c r="K21" s="135">
        <f t="shared" si="0"/>
        <v>1</v>
      </c>
      <c r="L21" s="11"/>
      <c r="M21" s="11"/>
      <c r="N21" s="11"/>
    </row>
    <row r="22" spans="2:14" ht="156.75" customHeight="1" x14ac:dyDescent="0.25">
      <c r="B22" s="364" t="s">
        <v>31</v>
      </c>
      <c r="C22" s="364" t="s">
        <v>32</v>
      </c>
      <c r="D22" s="364"/>
      <c r="E22" s="71" t="s">
        <v>82</v>
      </c>
      <c r="F22" s="194" t="s">
        <v>83</v>
      </c>
      <c r="G22" s="194" t="s">
        <v>83</v>
      </c>
      <c r="H22" s="162">
        <v>12</v>
      </c>
      <c r="I22" s="162">
        <v>13</v>
      </c>
      <c r="J22" s="162">
        <v>8</v>
      </c>
      <c r="K22" s="135">
        <f t="shared" si="0"/>
        <v>33</v>
      </c>
      <c r="L22" s="11"/>
      <c r="M22" s="11"/>
      <c r="N22" s="11"/>
    </row>
    <row r="23" spans="2:14" ht="156.75" customHeight="1" x14ac:dyDescent="0.25">
      <c r="B23" s="364"/>
      <c r="C23" s="364"/>
      <c r="D23" s="364"/>
      <c r="E23" s="71" t="s">
        <v>158</v>
      </c>
      <c r="F23" s="194" t="s">
        <v>84</v>
      </c>
      <c r="G23" s="194" t="s">
        <v>84</v>
      </c>
      <c r="H23" s="162">
        <v>10</v>
      </c>
      <c r="I23" s="162">
        <v>3</v>
      </c>
      <c r="J23" s="162">
        <v>7</v>
      </c>
      <c r="K23" s="135">
        <f t="shared" si="0"/>
        <v>20</v>
      </c>
      <c r="L23" s="11"/>
      <c r="M23" s="11"/>
      <c r="N23" s="11"/>
    </row>
    <row r="24" spans="2:14" ht="156.75" customHeight="1" x14ac:dyDescent="0.25">
      <c r="B24" s="364"/>
      <c r="C24" s="364"/>
      <c r="D24" s="364"/>
      <c r="E24" s="71" t="s">
        <v>85</v>
      </c>
      <c r="F24" s="194" t="s">
        <v>84</v>
      </c>
      <c r="G24" s="194" t="s">
        <v>84</v>
      </c>
      <c r="H24" s="162">
        <v>3</v>
      </c>
      <c r="I24" s="162">
        <v>1</v>
      </c>
      <c r="J24" s="162">
        <v>0</v>
      </c>
      <c r="K24" s="135">
        <f t="shared" si="0"/>
        <v>4</v>
      </c>
      <c r="L24" s="11"/>
      <c r="M24" s="11"/>
      <c r="N24" s="11"/>
    </row>
    <row r="25" spans="2:14" ht="156.75" customHeight="1" x14ac:dyDescent="0.25">
      <c r="B25" s="364"/>
      <c r="C25" s="364"/>
      <c r="D25" s="364"/>
      <c r="E25" s="71" t="s">
        <v>86</v>
      </c>
      <c r="F25" s="194" t="s">
        <v>67</v>
      </c>
      <c r="G25" s="194" t="s">
        <v>67</v>
      </c>
      <c r="H25" s="162">
        <v>8</v>
      </c>
      <c r="I25" s="162">
        <v>3</v>
      </c>
      <c r="J25" s="162">
        <v>2</v>
      </c>
      <c r="K25" s="135">
        <f t="shared" si="0"/>
        <v>13</v>
      </c>
      <c r="L25" s="11"/>
      <c r="M25" s="11"/>
      <c r="N25" s="11"/>
    </row>
    <row r="26" spans="2:14" ht="134.25" customHeight="1" x14ac:dyDescent="0.25">
      <c r="B26" s="364" t="s">
        <v>33</v>
      </c>
      <c r="C26" s="364" t="s">
        <v>34</v>
      </c>
      <c r="D26" s="364" t="s">
        <v>121</v>
      </c>
      <c r="E26" s="71" t="s">
        <v>88</v>
      </c>
      <c r="F26" s="366" t="s">
        <v>77</v>
      </c>
      <c r="G26" s="366"/>
      <c r="H26" s="162">
        <v>0</v>
      </c>
      <c r="I26" s="162">
        <v>0</v>
      </c>
      <c r="J26" s="162">
        <v>0</v>
      </c>
      <c r="K26" s="135">
        <f t="shared" si="0"/>
        <v>0</v>
      </c>
      <c r="L26" s="11"/>
      <c r="M26" s="11"/>
      <c r="N26" s="11"/>
    </row>
    <row r="27" spans="2:14" ht="134.25" customHeight="1" x14ac:dyDescent="0.25">
      <c r="B27" s="364"/>
      <c r="C27" s="364"/>
      <c r="D27" s="364"/>
      <c r="E27" s="71" t="s">
        <v>89</v>
      </c>
      <c r="F27" s="366"/>
      <c r="G27" s="366"/>
      <c r="H27" s="162">
        <v>0</v>
      </c>
      <c r="I27" s="162">
        <v>0</v>
      </c>
      <c r="J27" s="162">
        <v>0</v>
      </c>
      <c r="K27" s="135">
        <f t="shared" si="0"/>
        <v>0</v>
      </c>
      <c r="L27" s="11"/>
      <c r="M27" s="11"/>
      <c r="N27" s="11"/>
    </row>
    <row r="28" spans="2:14" ht="134.25" customHeight="1" x14ac:dyDescent="0.25">
      <c r="B28" s="364"/>
      <c r="C28" s="364"/>
      <c r="D28" s="364"/>
      <c r="E28" s="71" t="s">
        <v>90</v>
      </c>
      <c r="F28" s="366"/>
      <c r="G28" s="366"/>
      <c r="H28" s="162">
        <v>0</v>
      </c>
      <c r="I28" s="162">
        <v>0</v>
      </c>
      <c r="J28" s="162">
        <v>0</v>
      </c>
      <c r="K28" s="135">
        <f t="shared" si="0"/>
        <v>0</v>
      </c>
      <c r="L28" s="11"/>
      <c r="M28" s="11"/>
      <c r="N28" s="11"/>
    </row>
    <row r="29" spans="2:14" ht="134.25" customHeight="1" x14ac:dyDescent="0.25">
      <c r="B29" s="364"/>
      <c r="C29" s="364"/>
      <c r="D29" s="364"/>
      <c r="E29" s="71" t="s">
        <v>91</v>
      </c>
      <c r="F29" s="366"/>
      <c r="G29" s="366"/>
      <c r="H29" s="162">
        <v>0</v>
      </c>
      <c r="I29" s="162">
        <v>0</v>
      </c>
      <c r="J29" s="162">
        <v>0</v>
      </c>
      <c r="K29" s="135">
        <f t="shared" si="0"/>
        <v>0</v>
      </c>
      <c r="L29" s="11"/>
      <c r="M29" s="11"/>
      <c r="N29" s="11"/>
    </row>
    <row r="30" spans="2:14" ht="134.25" customHeight="1" x14ac:dyDescent="0.25">
      <c r="B30" s="364"/>
      <c r="C30" s="364"/>
      <c r="D30" s="364"/>
      <c r="E30" s="71" t="s">
        <v>92</v>
      </c>
      <c r="F30" s="366"/>
      <c r="G30" s="366"/>
      <c r="H30" s="162">
        <v>0</v>
      </c>
      <c r="I30" s="162">
        <v>0</v>
      </c>
      <c r="J30" s="162">
        <v>0</v>
      </c>
      <c r="K30" s="135">
        <f t="shared" si="0"/>
        <v>0</v>
      </c>
      <c r="L30" s="11"/>
      <c r="M30" s="11"/>
      <c r="N30" s="11"/>
    </row>
    <row r="31" spans="2:14" ht="134.25" customHeight="1" x14ac:dyDescent="0.25">
      <c r="B31" s="364"/>
      <c r="C31" s="364"/>
      <c r="D31" s="364" t="s">
        <v>117</v>
      </c>
      <c r="E31" s="71" t="s">
        <v>88</v>
      </c>
      <c r="F31" s="366" t="s">
        <v>123</v>
      </c>
      <c r="G31" s="366"/>
      <c r="H31" s="162">
        <v>0</v>
      </c>
      <c r="I31" s="162">
        <v>0</v>
      </c>
      <c r="J31" s="162">
        <v>0</v>
      </c>
      <c r="K31" s="135">
        <f t="shared" si="0"/>
        <v>0</v>
      </c>
      <c r="L31" s="11"/>
      <c r="M31" s="11"/>
      <c r="N31" s="11"/>
    </row>
    <row r="32" spans="2:14" ht="134.25" customHeight="1" x14ac:dyDescent="0.25">
      <c r="B32" s="364"/>
      <c r="C32" s="364"/>
      <c r="D32" s="364"/>
      <c r="E32" s="71" t="s">
        <v>89</v>
      </c>
      <c r="F32" s="366"/>
      <c r="G32" s="366"/>
      <c r="H32" s="162">
        <v>0</v>
      </c>
      <c r="I32" s="162">
        <v>0</v>
      </c>
      <c r="J32" s="162">
        <v>0</v>
      </c>
      <c r="K32" s="135">
        <f t="shared" si="0"/>
        <v>0</v>
      </c>
      <c r="L32" s="11"/>
      <c r="M32" s="11"/>
      <c r="N32" s="11"/>
    </row>
    <row r="33" spans="2:23" ht="134.25" customHeight="1" x14ac:dyDescent="0.25">
      <c r="B33" s="364"/>
      <c r="C33" s="364"/>
      <c r="D33" s="364"/>
      <c r="E33" s="71" t="s">
        <v>90</v>
      </c>
      <c r="F33" s="366"/>
      <c r="G33" s="366"/>
      <c r="H33" s="162">
        <v>0</v>
      </c>
      <c r="I33" s="162">
        <v>0</v>
      </c>
      <c r="J33" s="162">
        <v>0</v>
      </c>
      <c r="K33" s="135">
        <f t="shared" si="0"/>
        <v>0</v>
      </c>
      <c r="L33" s="11"/>
      <c r="M33" s="11"/>
      <c r="N33" s="11"/>
    </row>
    <row r="34" spans="2:23" ht="134.25" customHeight="1" x14ac:dyDescent="0.25">
      <c r="B34" s="364"/>
      <c r="C34" s="364"/>
      <c r="D34" s="364"/>
      <c r="E34" s="71" t="s">
        <v>91</v>
      </c>
      <c r="F34" s="366"/>
      <c r="G34" s="366"/>
      <c r="H34" s="162">
        <v>0</v>
      </c>
      <c r="I34" s="162">
        <v>0</v>
      </c>
      <c r="J34" s="162">
        <v>0</v>
      </c>
      <c r="K34" s="135">
        <f t="shared" si="0"/>
        <v>0</v>
      </c>
      <c r="L34" s="11"/>
      <c r="M34" s="11"/>
      <c r="N34" s="11"/>
    </row>
    <row r="35" spans="2:23" ht="134.25" customHeight="1" x14ac:dyDescent="0.25">
      <c r="B35" s="364"/>
      <c r="C35" s="364"/>
      <c r="D35" s="364"/>
      <c r="E35" s="71" t="s">
        <v>92</v>
      </c>
      <c r="F35" s="366"/>
      <c r="G35" s="366"/>
      <c r="H35" s="162">
        <v>0</v>
      </c>
      <c r="I35" s="162">
        <v>0</v>
      </c>
      <c r="J35" s="162">
        <v>0</v>
      </c>
      <c r="K35" s="135">
        <f t="shared" si="0"/>
        <v>0</v>
      </c>
      <c r="L35" s="11"/>
      <c r="M35" s="11"/>
      <c r="N35" s="11"/>
    </row>
    <row r="36" spans="2:23" ht="149.25" customHeight="1" x14ac:dyDescent="0.25">
      <c r="B36" s="364" t="s">
        <v>93</v>
      </c>
      <c r="C36" s="364" t="s">
        <v>35</v>
      </c>
      <c r="D36" s="364"/>
      <c r="E36" s="71" t="s">
        <v>94</v>
      </c>
      <c r="F36" s="194" t="s">
        <v>95</v>
      </c>
      <c r="G36" s="194" t="s">
        <v>95</v>
      </c>
      <c r="H36" s="162">
        <v>9</v>
      </c>
      <c r="I36" s="162">
        <v>34</v>
      </c>
      <c r="J36" s="162">
        <v>9</v>
      </c>
      <c r="K36" s="135">
        <f t="shared" si="0"/>
        <v>52</v>
      </c>
      <c r="L36" s="11"/>
      <c r="M36" s="11"/>
      <c r="N36" s="11"/>
    </row>
    <row r="37" spans="2:23" ht="149.25" customHeight="1" x14ac:dyDescent="0.25">
      <c r="B37" s="364"/>
      <c r="C37" s="364"/>
      <c r="D37" s="364"/>
      <c r="E37" s="71" t="s">
        <v>96</v>
      </c>
      <c r="F37" s="194" t="s">
        <v>84</v>
      </c>
      <c r="G37" s="194" t="s">
        <v>84</v>
      </c>
      <c r="H37" s="162">
        <v>2</v>
      </c>
      <c r="I37" s="162">
        <v>4</v>
      </c>
      <c r="J37" s="162">
        <v>2</v>
      </c>
      <c r="K37" s="135">
        <f t="shared" si="0"/>
        <v>8</v>
      </c>
      <c r="L37" s="11"/>
      <c r="M37" s="11"/>
      <c r="N37" s="11"/>
    </row>
    <row r="38" spans="2:23" ht="149.25" customHeight="1" x14ac:dyDescent="0.25">
      <c r="B38" s="193" t="s">
        <v>36</v>
      </c>
      <c r="C38" s="367" t="s">
        <v>37</v>
      </c>
      <c r="D38" s="367"/>
      <c r="E38" s="71" t="s">
        <v>97</v>
      </c>
      <c r="F38" s="194" t="s">
        <v>95</v>
      </c>
      <c r="G38" s="194" t="s">
        <v>95</v>
      </c>
      <c r="H38" s="162">
        <v>0</v>
      </c>
      <c r="I38" s="162">
        <v>4</v>
      </c>
      <c r="J38" s="162">
        <v>2</v>
      </c>
      <c r="K38" s="135">
        <f t="shared" si="0"/>
        <v>6</v>
      </c>
      <c r="L38" s="11"/>
      <c r="M38" s="11"/>
      <c r="N38" s="11"/>
    </row>
    <row r="39" spans="2:23" ht="168" customHeight="1" x14ac:dyDescent="0.25">
      <c r="B39" s="364" t="s">
        <v>38</v>
      </c>
      <c r="C39" s="364" t="s">
        <v>124</v>
      </c>
      <c r="D39" s="364"/>
      <c r="E39" s="71" t="s">
        <v>98</v>
      </c>
      <c r="F39" s="194" t="s">
        <v>99</v>
      </c>
      <c r="G39" s="194" t="s">
        <v>99</v>
      </c>
      <c r="H39" s="162">
        <v>0</v>
      </c>
      <c r="I39" s="162">
        <v>0</v>
      </c>
      <c r="J39" s="162">
        <v>0</v>
      </c>
      <c r="K39" s="135">
        <f t="shared" si="0"/>
        <v>0</v>
      </c>
      <c r="L39" s="11"/>
      <c r="M39" s="11"/>
      <c r="N39" s="11"/>
    </row>
    <row r="40" spans="2:23" ht="168" customHeight="1" x14ac:dyDescent="0.25">
      <c r="B40" s="364"/>
      <c r="C40" s="364"/>
      <c r="D40" s="364"/>
      <c r="E40" s="71" t="s">
        <v>100</v>
      </c>
      <c r="F40" s="194" t="s">
        <v>53</v>
      </c>
      <c r="G40" s="194" t="s">
        <v>53</v>
      </c>
      <c r="H40" s="162">
        <v>0</v>
      </c>
      <c r="I40" s="162">
        <v>0</v>
      </c>
      <c r="J40" s="162">
        <v>0</v>
      </c>
      <c r="K40" s="135">
        <f t="shared" si="0"/>
        <v>0</v>
      </c>
      <c r="L40" s="11"/>
      <c r="M40" s="11"/>
      <c r="N40" s="11"/>
    </row>
    <row r="41" spans="2:23" ht="132" customHeight="1" x14ac:dyDescent="0.25">
      <c r="B41" s="364"/>
      <c r="C41" s="364"/>
      <c r="D41" s="364"/>
      <c r="E41" s="71" t="s">
        <v>101</v>
      </c>
      <c r="F41" s="194" t="s">
        <v>102</v>
      </c>
      <c r="G41" s="194" t="s">
        <v>102</v>
      </c>
      <c r="H41" s="162">
        <v>0</v>
      </c>
      <c r="I41" s="162">
        <v>0</v>
      </c>
      <c r="J41" s="162">
        <v>0</v>
      </c>
      <c r="K41" s="135">
        <f t="shared" si="0"/>
        <v>0</v>
      </c>
      <c r="L41" s="11"/>
      <c r="M41" s="11"/>
      <c r="N41" s="11"/>
    </row>
    <row r="42" spans="2:23" ht="153" customHeight="1" x14ac:dyDescent="0.25">
      <c r="B42" s="364" t="s">
        <v>39</v>
      </c>
      <c r="C42" s="364" t="s">
        <v>40</v>
      </c>
      <c r="D42" s="364"/>
      <c r="E42" s="71" t="s">
        <v>125</v>
      </c>
      <c r="F42" s="194" t="s">
        <v>102</v>
      </c>
      <c r="G42" s="194" t="s">
        <v>102</v>
      </c>
      <c r="H42" s="162">
        <v>0</v>
      </c>
      <c r="I42" s="162">
        <v>0</v>
      </c>
      <c r="J42" s="162">
        <v>0</v>
      </c>
      <c r="K42" s="135">
        <f t="shared" si="0"/>
        <v>0</v>
      </c>
      <c r="L42" s="11"/>
      <c r="M42" s="11"/>
      <c r="N42" s="11"/>
    </row>
    <row r="43" spans="2:23" ht="153" customHeight="1" x14ac:dyDescent="0.25">
      <c r="B43" s="364"/>
      <c r="C43" s="364"/>
      <c r="D43" s="364"/>
      <c r="E43" s="71" t="s">
        <v>104</v>
      </c>
      <c r="F43" s="194" t="s">
        <v>102</v>
      </c>
      <c r="G43" s="194" t="s">
        <v>102</v>
      </c>
      <c r="H43" s="162">
        <v>0</v>
      </c>
      <c r="I43" s="162">
        <v>0</v>
      </c>
      <c r="J43" s="162">
        <v>0</v>
      </c>
      <c r="K43" s="135">
        <f t="shared" si="0"/>
        <v>0</v>
      </c>
      <c r="L43" s="11"/>
      <c r="M43" s="11"/>
      <c r="N43" s="11"/>
    </row>
    <row r="44" spans="2:23" ht="153" customHeight="1" x14ac:dyDescent="0.25">
      <c r="B44" s="364" t="s">
        <v>41</v>
      </c>
      <c r="C44" s="364" t="s">
        <v>42</v>
      </c>
      <c r="D44" s="364"/>
      <c r="E44" s="71" t="s">
        <v>105</v>
      </c>
      <c r="F44" s="194" t="s">
        <v>67</v>
      </c>
      <c r="G44" s="194" t="s">
        <v>67</v>
      </c>
      <c r="H44" s="162">
        <v>0</v>
      </c>
      <c r="I44" s="162">
        <v>0</v>
      </c>
      <c r="J44" s="162">
        <v>0</v>
      </c>
      <c r="K44" s="135">
        <f t="shared" si="0"/>
        <v>0</v>
      </c>
      <c r="L44" s="11"/>
      <c r="M44" s="11"/>
      <c r="N44" s="11"/>
    </row>
    <row r="45" spans="2:23" ht="153" customHeight="1" x14ac:dyDescent="0.25">
      <c r="B45" s="364"/>
      <c r="C45" s="364"/>
      <c r="D45" s="364"/>
      <c r="E45" s="71" t="s">
        <v>106</v>
      </c>
      <c r="F45" s="194" t="s">
        <v>67</v>
      </c>
      <c r="G45" s="194" t="s">
        <v>67</v>
      </c>
      <c r="H45" s="162">
        <v>0</v>
      </c>
      <c r="I45" s="162">
        <v>0</v>
      </c>
      <c r="J45" s="162">
        <v>0</v>
      </c>
      <c r="K45" s="135">
        <f t="shared" si="0"/>
        <v>0</v>
      </c>
      <c r="L45" s="11"/>
      <c r="M45" s="11"/>
      <c r="N45" s="11"/>
    </row>
    <row r="46" spans="2:23" ht="141" customHeight="1" x14ac:dyDescent="0.25">
      <c r="B46" s="364" t="s">
        <v>43</v>
      </c>
      <c r="C46" s="364" t="s">
        <v>44</v>
      </c>
      <c r="D46" s="364"/>
      <c r="E46" s="71" t="s">
        <v>107</v>
      </c>
      <c r="F46" s="194" t="s">
        <v>108</v>
      </c>
      <c r="G46" s="194" t="s">
        <v>108</v>
      </c>
      <c r="H46" s="162">
        <v>0</v>
      </c>
      <c r="I46" s="162">
        <v>0</v>
      </c>
      <c r="J46" s="162">
        <v>0</v>
      </c>
      <c r="K46" s="135">
        <f t="shared" si="0"/>
        <v>0</v>
      </c>
      <c r="L46" s="11"/>
      <c r="M46" s="11"/>
      <c r="N46" s="11"/>
    </row>
    <row r="47" spans="2:23" ht="141" customHeight="1" x14ac:dyDescent="0.25">
      <c r="B47" s="364"/>
      <c r="C47" s="364"/>
      <c r="D47" s="364"/>
      <c r="E47" s="71" t="s">
        <v>109</v>
      </c>
      <c r="F47" s="194" t="s">
        <v>110</v>
      </c>
      <c r="G47" s="194" t="s">
        <v>110</v>
      </c>
      <c r="H47" s="162">
        <v>0</v>
      </c>
      <c r="I47" s="162">
        <v>0</v>
      </c>
      <c r="J47" s="162">
        <v>0</v>
      </c>
      <c r="K47" s="135">
        <f t="shared" si="0"/>
        <v>0</v>
      </c>
      <c r="L47" s="11"/>
      <c r="M47" s="11"/>
      <c r="N47" s="11"/>
      <c r="W47" s="14" t="s">
        <v>150</v>
      </c>
    </row>
    <row r="48" spans="2:23" ht="141" customHeight="1" x14ac:dyDescent="0.25">
      <c r="B48" s="364" t="s">
        <v>45</v>
      </c>
      <c r="C48" s="364" t="s">
        <v>126</v>
      </c>
      <c r="D48" s="364"/>
      <c r="E48" s="71" t="s">
        <v>112</v>
      </c>
      <c r="F48" s="194" t="s">
        <v>95</v>
      </c>
      <c r="G48" s="194" t="s">
        <v>95</v>
      </c>
      <c r="H48" s="162">
        <v>0</v>
      </c>
      <c r="I48" s="162">
        <v>0</v>
      </c>
      <c r="J48" s="162">
        <v>0</v>
      </c>
      <c r="K48" s="135">
        <f t="shared" si="0"/>
        <v>0</v>
      </c>
      <c r="L48" s="11"/>
      <c r="M48" s="11"/>
      <c r="N48" s="11"/>
    </row>
    <row r="49" spans="2:14" ht="114" customHeight="1" x14ac:dyDescent="0.25">
      <c r="B49" s="364"/>
      <c r="C49" s="364"/>
      <c r="D49" s="364"/>
      <c r="E49" s="71" t="s">
        <v>113</v>
      </c>
      <c r="F49" s="194" t="s">
        <v>84</v>
      </c>
      <c r="G49" s="194" t="s">
        <v>84</v>
      </c>
      <c r="H49" s="162">
        <v>0</v>
      </c>
      <c r="I49" s="162">
        <v>0</v>
      </c>
      <c r="J49" s="162">
        <v>0</v>
      </c>
      <c r="K49" s="135">
        <f t="shared" si="0"/>
        <v>0</v>
      </c>
      <c r="L49" s="11"/>
      <c r="M49" s="11"/>
      <c r="N49" s="11"/>
    </row>
    <row r="50" spans="2:14" ht="192" customHeight="1" x14ac:dyDescent="0.25">
      <c r="B50" s="193" t="s">
        <v>46</v>
      </c>
      <c r="C50" s="364" t="s">
        <v>47</v>
      </c>
      <c r="D50" s="364"/>
      <c r="E50" s="71" t="s">
        <v>114</v>
      </c>
      <c r="F50" s="194" t="s">
        <v>67</v>
      </c>
      <c r="G50" s="194" t="s">
        <v>67</v>
      </c>
      <c r="H50" s="162">
        <v>2</v>
      </c>
      <c r="I50" s="162">
        <v>4</v>
      </c>
      <c r="J50" s="162">
        <v>3</v>
      </c>
      <c r="K50" s="135">
        <f t="shared" si="0"/>
        <v>9</v>
      </c>
      <c r="L50" s="11"/>
      <c r="M50" s="11"/>
      <c r="N50" s="11"/>
    </row>
    <row r="51" spans="2:14" s="16" customFormat="1" ht="121.5" customHeight="1" x14ac:dyDescent="0.85">
      <c r="B51" s="368" t="s">
        <v>115</v>
      </c>
      <c r="C51" s="368"/>
      <c r="D51" s="368"/>
      <c r="E51" s="368"/>
      <c r="F51" s="368"/>
      <c r="G51" s="368"/>
      <c r="H51" s="195">
        <f>SUM(H6:H50)</f>
        <v>49</v>
      </c>
      <c r="I51" s="195">
        <f t="shared" ref="I51:J51" si="1">SUM(I6:I50)</f>
        <v>73</v>
      </c>
      <c r="J51" s="195">
        <f t="shared" si="1"/>
        <v>36</v>
      </c>
      <c r="K51" s="135">
        <f t="shared" si="0"/>
        <v>158</v>
      </c>
      <c r="L51" s="20"/>
      <c r="M51" s="20"/>
      <c r="N51" s="20"/>
    </row>
    <row r="52" spans="2:14" ht="7.5" hidden="1" customHeight="1" x14ac:dyDescent="0.25">
      <c r="B52" s="45"/>
      <c r="C52" s="45"/>
      <c r="D52" s="45"/>
      <c r="E52" s="45"/>
      <c r="F52" s="45"/>
      <c r="G52" s="45"/>
      <c r="H52" s="45"/>
      <c r="I52" s="45"/>
      <c r="J52" s="45"/>
      <c r="K52" s="45"/>
      <c r="L52" s="11"/>
      <c r="M52" s="11"/>
      <c r="N52" s="11"/>
    </row>
    <row r="53" spans="2:14" ht="50.25" hidden="1" customHeight="1" x14ac:dyDescent="0.25">
      <c r="B53" s="45"/>
      <c r="C53" s="45"/>
      <c r="D53" s="45"/>
      <c r="E53" s="45"/>
      <c r="F53" s="45"/>
      <c r="G53" s="45"/>
      <c r="H53" s="45"/>
      <c r="I53" s="45"/>
      <c r="J53" s="45"/>
      <c r="K53" s="45"/>
      <c r="L53" s="11"/>
      <c r="M53" s="11"/>
      <c r="N53" s="11"/>
    </row>
    <row r="54" spans="2:14" ht="50.25" customHeight="1" x14ac:dyDescent="0.25">
      <c r="B54" s="45"/>
      <c r="C54" s="45"/>
      <c r="D54" s="45"/>
      <c r="E54" s="45"/>
      <c r="F54" s="45"/>
      <c r="G54" s="45"/>
      <c r="H54" s="45"/>
      <c r="I54" s="45"/>
      <c r="J54" s="45"/>
      <c r="K54" s="45"/>
      <c r="L54" s="11"/>
      <c r="M54" s="11"/>
      <c r="N54" s="11"/>
    </row>
    <row r="65" spans="10:14" ht="50.25" customHeight="1" x14ac:dyDescent="0.25">
      <c r="N65" s="14">
        <f>J44+BRAZ!K516</f>
        <v>0</v>
      </c>
    </row>
    <row r="70" spans="10:14" ht="50.25" customHeight="1" x14ac:dyDescent="0.25">
      <c r="J70" s="14">
        <f>K51+BMAZ!J44+CTAZ!J51</f>
        <v>1350</v>
      </c>
    </row>
  </sheetData>
  <mergeCells count="42">
    <mergeCell ref="C50:D50"/>
    <mergeCell ref="B51:G51"/>
    <mergeCell ref="B44:B45"/>
    <mergeCell ref="C44:D45"/>
    <mergeCell ref="B46:B47"/>
    <mergeCell ref="C46:D47"/>
    <mergeCell ref="B48:B49"/>
    <mergeCell ref="C48:D49"/>
    <mergeCell ref="B42:B43"/>
    <mergeCell ref="C42:D43"/>
    <mergeCell ref="B22:B25"/>
    <mergeCell ref="C22:D25"/>
    <mergeCell ref="B26:B35"/>
    <mergeCell ref="C26:C35"/>
    <mergeCell ref="D26:D30"/>
    <mergeCell ref="B36:B37"/>
    <mergeCell ref="C36:D37"/>
    <mergeCell ref="C38:D38"/>
    <mergeCell ref="B39:B41"/>
    <mergeCell ref="C39:D41"/>
    <mergeCell ref="F26:G30"/>
    <mergeCell ref="D31:D35"/>
    <mergeCell ref="F31:G35"/>
    <mergeCell ref="B12:B14"/>
    <mergeCell ref="C12:D14"/>
    <mergeCell ref="B15:B18"/>
    <mergeCell ref="C15:D18"/>
    <mergeCell ref="B19:B21"/>
    <mergeCell ref="C19:D21"/>
    <mergeCell ref="B6:B11"/>
    <mergeCell ref="C6:C11"/>
    <mergeCell ref="D6:D8"/>
    <mergeCell ref="G6:G8"/>
    <mergeCell ref="D9:D11"/>
    <mergeCell ref="F9:F11"/>
    <mergeCell ref="B2:K2"/>
    <mergeCell ref="B3:K3"/>
    <mergeCell ref="B4:B5"/>
    <mergeCell ref="C4:D5"/>
    <mergeCell ref="E4:E5"/>
    <mergeCell ref="F4:G4"/>
    <mergeCell ref="H4:K4"/>
  </mergeCells>
  <printOptions horizontalCentered="1"/>
  <pageMargins left="0.47244094488188981" right="0" top="0.31496062992125984" bottom="0" header="0" footer="0"/>
  <pageSetup paperSize="9" scale="20" firstPageNumber="12" fitToHeight="3" orientation="landscape" useFirstPageNumber="1" r:id="rId1"/>
  <headerFooter differentFirst="1">
    <oddFooter>&amp;R&amp;48&amp;P</oddFooter>
  </headerFooter>
  <rowBreaks count="2" manualBreakCount="2">
    <brk id="21" min="1" max="10" man="1"/>
    <brk id="38" min="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view="pageBreakPreview" topLeftCell="A8" zoomScale="23" zoomScaleNormal="23" zoomScaleSheetLayoutView="23" workbookViewId="0">
      <selection activeCell="I38" sqref="I38"/>
    </sheetView>
  </sheetViews>
  <sheetFormatPr defaultColWidth="9.140625" defaultRowHeight="50.25" customHeight="1" x14ac:dyDescent="0.25"/>
  <cols>
    <col min="1" max="1" width="6" style="56" customWidth="1"/>
    <col min="2" max="2" width="30.85546875" style="56" customWidth="1"/>
    <col min="3" max="3" width="53.5703125" style="63" customWidth="1"/>
    <col min="4" max="4" width="43" style="63" customWidth="1"/>
    <col min="5" max="5" width="190.7109375" style="63" customWidth="1"/>
    <col min="6" max="6" width="38.85546875" style="63" customWidth="1"/>
    <col min="7" max="7" width="41.28515625" style="63" customWidth="1"/>
    <col min="8" max="8" width="37.28515625" style="63" customWidth="1"/>
    <col min="9" max="9" width="44" style="56" customWidth="1"/>
    <col min="10" max="10" width="29.42578125" style="56" customWidth="1"/>
    <col min="11" max="11" width="21.85546875" style="56" bestFit="1" customWidth="1"/>
    <col min="12" max="12" width="16.85546875" style="56" bestFit="1" customWidth="1"/>
    <col min="13" max="15" width="9.140625" style="56"/>
    <col min="16" max="16" width="17.28515625" style="56" bestFit="1" customWidth="1"/>
    <col min="17" max="16384" width="9.140625" style="56"/>
  </cols>
  <sheetData>
    <row r="1" spans="1:12" ht="34.5" customHeight="1" x14ac:dyDescent="0.3">
      <c r="B1" s="57"/>
      <c r="C1" s="58"/>
      <c r="D1" s="58"/>
      <c r="E1" s="58"/>
      <c r="F1" s="58"/>
      <c r="G1" s="58"/>
      <c r="H1" s="58"/>
      <c r="I1" s="57"/>
      <c r="J1" s="57"/>
    </row>
    <row r="2" spans="1:12" ht="147" customHeight="1" x14ac:dyDescent="0.25">
      <c r="A2" s="59"/>
      <c r="B2" s="369" t="s">
        <v>4</v>
      </c>
      <c r="C2" s="369"/>
      <c r="D2" s="369"/>
      <c r="E2" s="369"/>
      <c r="F2" s="369"/>
      <c r="G2" s="369"/>
      <c r="H2" s="369"/>
      <c r="I2" s="369"/>
      <c r="J2" s="369"/>
    </row>
    <row r="3" spans="1:12" ht="69.75" customHeight="1" x14ac:dyDescent="0.25">
      <c r="A3" s="60"/>
      <c r="B3" s="370" t="s">
        <v>127</v>
      </c>
      <c r="C3" s="370"/>
      <c r="D3" s="370"/>
      <c r="E3" s="370"/>
      <c r="F3" s="370"/>
      <c r="G3" s="370"/>
      <c r="H3" s="370"/>
      <c r="I3" s="370"/>
      <c r="J3" s="370"/>
    </row>
    <row r="4" spans="1:12" ht="110.25" customHeight="1" x14ac:dyDescent="0.25">
      <c r="A4" s="60"/>
      <c r="B4" s="371" t="s">
        <v>18</v>
      </c>
      <c r="C4" s="370" t="s">
        <v>56</v>
      </c>
      <c r="D4" s="370"/>
      <c r="E4" s="370" t="s">
        <v>57</v>
      </c>
      <c r="F4" s="371" t="s">
        <v>58</v>
      </c>
      <c r="G4" s="371"/>
      <c r="H4" s="371" t="s">
        <v>59</v>
      </c>
      <c r="I4" s="371"/>
      <c r="J4" s="371"/>
    </row>
    <row r="5" spans="1:12" s="57" customFormat="1" ht="98.45" customHeight="1" x14ac:dyDescent="0.3">
      <c r="B5" s="371"/>
      <c r="C5" s="370"/>
      <c r="D5" s="370"/>
      <c r="E5" s="370"/>
      <c r="F5" s="196" t="s">
        <v>60</v>
      </c>
      <c r="G5" s="196" t="s">
        <v>117</v>
      </c>
      <c r="H5" s="196" t="s">
        <v>187</v>
      </c>
      <c r="I5" s="196" t="s">
        <v>188</v>
      </c>
      <c r="J5" s="196" t="s">
        <v>14</v>
      </c>
    </row>
    <row r="6" spans="1:12" s="57" customFormat="1" ht="135.75" customHeight="1" x14ac:dyDescent="0.3">
      <c r="B6" s="371" t="s">
        <v>23</v>
      </c>
      <c r="C6" s="371" t="s">
        <v>24</v>
      </c>
      <c r="D6" s="371" t="s">
        <v>121</v>
      </c>
      <c r="E6" s="72" t="s">
        <v>61</v>
      </c>
      <c r="F6" s="197" t="s">
        <v>62</v>
      </c>
      <c r="G6" s="372" t="s">
        <v>48</v>
      </c>
      <c r="H6" s="167">
        <v>0</v>
      </c>
      <c r="I6" s="167">
        <v>0</v>
      </c>
      <c r="J6" s="168">
        <f t="shared" ref="J6:J50" si="0">SUM(H6:I6)</f>
        <v>0</v>
      </c>
    </row>
    <row r="7" spans="1:12" s="57" customFormat="1" ht="150.75" customHeight="1" x14ac:dyDescent="0.3">
      <c r="B7" s="371"/>
      <c r="C7" s="371"/>
      <c r="D7" s="371"/>
      <c r="E7" s="72" t="s">
        <v>63</v>
      </c>
      <c r="F7" s="197" t="s">
        <v>62</v>
      </c>
      <c r="G7" s="372"/>
      <c r="H7" s="167">
        <v>0</v>
      </c>
      <c r="I7" s="167">
        <v>0</v>
      </c>
      <c r="J7" s="168">
        <f t="shared" si="0"/>
        <v>0</v>
      </c>
    </row>
    <row r="8" spans="1:12" s="57" customFormat="1" ht="75" customHeight="1" x14ac:dyDescent="0.3">
      <c r="B8" s="371"/>
      <c r="C8" s="371"/>
      <c r="D8" s="371"/>
      <c r="E8" s="72" t="s">
        <v>64</v>
      </c>
      <c r="F8" s="197" t="s">
        <v>65</v>
      </c>
      <c r="G8" s="372"/>
      <c r="H8" s="167">
        <v>0</v>
      </c>
      <c r="I8" s="167">
        <v>0</v>
      </c>
      <c r="J8" s="168">
        <f t="shared" si="0"/>
        <v>0</v>
      </c>
    </row>
    <row r="9" spans="1:12" s="57" customFormat="1" ht="129.75" customHeight="1" x14ac:dyDescent="0.5">
      <c r="B9" s="371"/>
      <c r="C9" s="371"/>
      <c r="D9" s="371" t="s">
        <v>117</v>
      </c>
      <c r="E9" s="72" t="s">
        <v>61</v>
      </c>
      <c r="F9" s="372" t="s">
        <v>48</v>
      </c>
      <c r="G9" s="197" t="s">
        <v>77</v>
      </c>
      <c r="H9" s="167">
        <v>0</v>
      </c>
      <c r="I9" s="167">
        <v>0</v>
      </c>
      <c r="J9" s="168">
        <f t="shared" si="0"/>
        <v>0</v>
      </c>
      <c r="L9" s="61"/>
    </row>
    <row r="10" spans="1:12" s="57" customFormat="1" ht="96.75" customHeight="1" x14ac:dyDescent="0.5">
      <c r="B10" s="371"/>
      <c r="C10" s="371"/>
      <c r="D10" s="371"/>
      <c r="E10" s="72" t="s">
        <v>63</v>
      </c>
      <c r="F10" s="372"/>
      <c r="G10" s="197" t="s">
        <v>77</v>
      </c>
      <c r="H10" s="167">
        <v>0</v>
      </c>
      <c r="I10" s="167">
        <v>0</v>
      </c>
      <c r="J10" s="168">
        <f t="shared" si="0"/>
        <v>0</v>
      </c>
      <c r="L10" s="61"/>
    </row>
    <row r="11" spans="1:12" s="57" customFormat="1" ht="77.25" customHeight="1" x14ac:dyDescent="0.5">
      <c r="B11" s="371"/>
      <c r="C11" s="371"/>
      <c r="D11" s="371"/>
      <c r="E11" s="72" t="s">
        <v>64</v>
      </c>
      <c r="F11" s="372"/>
      <c r="G11" s="197" t="s">
        <v>77</v>
      </c>
      <c r="H11" s="167">
        <v>0</v>
      </c>
      <c r="I11" s="167">
        <v>0</v>
      </c>
      <c r="J11" s="168">
        <f t="shared" si="0"/>
        <v>0</v>
      </c>
      <c r="L11" s="61"/>
    </row>
    <row r="12" spans="1:12" s="57" customFormat="1" ht="120" customHeight="1" x14ac:dyDescent="0.5">
      <c r="B12" s="371" t="s">
        <v>25</v>
      </c>
      <c r="C12" s="371" t="s">
        <v>26</v>
      </c>
      <c r="D12" s="371"/>
      <c r="E12" s="72" t="s">
        <v>66</v>
      </c>
      <c r="F12" s="197" t="s">
        <v>67</v>
      </c>
      <c r="G12" s="197" t="s">
        <v>67</v>
      </c>
      <c r="H12" s="167">
        <v>0</v>
      </c>
      <c r="I12" s="167">
        <v>0</v>
      </c>
      <c r="J12" s="168">
        <f t="shared" si="0"/>
        <v>0</v>
      </c>
      <c r="L12" s="61"/>
    </row>
    <row r="13" spans="1:12" s="57" customFormat="1" ht="96.75" customHeight="1" x14ac:dyDescent="0.5">
      <c r="B13" s="371"/>
      <c r="C13" s="371"/>
      <c r="D13" s="371"/>
      <c r="E13" s="72" t="s">
        <v>68</v>
      </c>
      <c r="F13" s="197" t="s">
        <v>69</v>
      </c>
      <c r="G13" s="197" t="s">
        <v>69</v>
      </c>
      <c r="H13" s="167">
        <v>0</v>
      </c>
      <c r="I13" s="167">
        <v>0</v>
      </c>
      <c r="J13" s="168">
        <f t="shared" si="0"/>
        <v>0</v>
      </c>
      <c r="L13" s="61"/>
    </row>
    <row r="14" spans="1:12" ht="79.5" customHeight="1" x14ac:dyDescent="0.5">
      <c r="B14" s="371"/>
      <c r="C14" s="371"/>
      <c r="D14" s="371"/>
      <c r="E14" s="72" t="s">
        <v>70</v>
      </c>
      <c r="F14" s="197" t="s">
        <v>71</v>
      </c>
      <c r="G14" s="197" t="s">
        <v>71</v>
      </c>
      <c r="H14" s="167">
        <v>0</v>
      </c>
      <c r="I14" s="167">
        <v>1</v>
      </c>
      <c r="J14" s="168">
        <f t="shared" si="0"/>
        <v>1</v>
      </c>
      <c r="L14" s="61"/>
    </row>
    <row r="15" spans="1:12" ht="75" customHeight="1" x14ac:dyDescent="0.5">
      <c r="B15" s="371" t="s">
        <v>27</v>
      </c>
      <c r="C15" s="371" t="s">
        <v>28</v>
      </c>
      <c r="D15" s="371"/>
      <c r="E15" s="72" t="s">
        <v>72</v>
      </c>
      <c r="F15" s="197" t="s">
        <v>67</v>
      </c>
      <c r="G15" s="197" t="s">
        <v>67</v>
      </c>
      <c r="H15" s="167">
        <v>0</v>
      </c>
      <c r="I15" s="167">
        <v>0</v>
      </c>
      <c r="J15" s="168">
        <f t="shared" si="0"/>
        <v>0</v>
      </c>
      <c r="L15" s="61"/>
    </row>
    <row r="16" spans="1:12" ht="71.25" customHeight="1" x14ac:dyDescent="0.5">
      <c r="B16" s="371"/>
      <c r="C16" s="371"/>
      <c r="D16" s="371"/>
      <c r="E16" s="72" t="s">
        <v>73</v>
      </c>
      <c r="F16" s="197" t="s">
        <v>74</v>
      </c>
      <c r="G16" s="197" t="s">
        <v>74</v>
      </c>
      <c r="H16" s="167">
        <v>0</v>
      </c>
      <c r="I16" s="167">
        <v>0</v>
      </c>
      <c r="J16" s="168">
        <f t="shared" si="0"/>
        <v>0</v>
      </c>
      <c r="L16" s="61"/>
    </row>
    <row r="17" spans="2:25" ht="75.75" customHeight="1" x14ac:dyDescent="0.5">
      <c r="B17" s="371"/>
      <c r="C17" s="371"/>
      <c r="D17" s="371"/>
      <c r="E17" s="72" t="s">
        <v>75</v>
      </c>
      <c r="F17" s="197" t="s">
        <v>67</v>
      </c>
      <c r="G17" s="197" t="s">
        <v>67</v>
      </c>
      <c r="H17" s="167">
        <v>0</v>
      </c>
      <c r="I17" s="167">
        <v>0</v>
      </c>
      <c r="J17" s="168">
        <f t="shared" si="0"/>
        <v>0</v>
      </c>
      <c r="L17" s="61"/>
    </row>
    <row r="18" spans="2:25" ht="64.5" customHeight="1" x14ac:dyDescent="0.5">
      <c r="B18" s="371"/>
      <c r="C18" s="371"/>
      <c r="D18" s="371"/>
      <c r="E18" s="72" t="s">
        <v>76</v>
      </c>
      <c r="F18" s="197" t="s">
        <v>77</v>
      </c>
      <c r="G18" s="197" t="s">
        <v>77</v>
      </c>
      <c r="H18" s="167">
        <v>0</v>
      </c>
      <c r="I18" s="167">
        <v>0</v>
      </c>
      <c r="J18" s="168">
        <f t="shared" si="0"/>
        <v>0</v>
      </c>
      <c r="L18" s="61"/>
    </row>
    <row r="19" spans="2:25" ht="105.75" customHeight="1" x14ac:dyDescent="0.5">
      <c r="B19" s="371" t="s">
        <v>29</v>
      </c>
      <c r="C19" s="371" t="s">
        <v>30</v>
      </c>
      <c r="D19" s="371"/>
      <c r="E19" s="72" t="s">
        <v>78</v>
      </c>
      <c r="F19" s="197" t="s">
        <v>77</v>
      </c>
      <c r="G19" s="197" t="s">
        <v>77</v>
      </c>
      <c r="H19" s="167">
        <v>0</v>
      </c>
      <c r="I19" s="167">
        <v>2</v>
      </c>
      <c r="J19" s="168">
        <f t="shared" si="0"/>
        <v>2</v>
      </c>
      <c r="L19" s="61"/>
    </row>
    <row r="20" spans="2:25" ht="96.75" customHeight="1" x14ac:dyDescent="0.5">
      <c r="B20" s="371"/>
      <c r="C20" s="371"/>
      <c r="D20" s="371"/>
      <c r="E20" s="72" t="s">
        <v>79</v>
      </c>
      <c r="F20" s="197" t="s">
        <v>67</v>
      </c>
      <c r="G20" s="197" t="s">
        <v>67</v>
      </c>
      <c r="H20" s="167">
        <v>0</v>
      </c>
      <c r="I20" s="167">
        <v>1</v>
      </c>
      <c r="J20" s="168">
        <f t="shared" si="0"/>
        <v>1</v>
      </c>
      <c r="L20" s="61"/>
    </row>
    <row r="21" spans="2:25" ht="120.75" customHeight="1" x14ac:dyDescent="0.5">
      <c r="B21" s="371"/>
      <c r="C21" s="371"/>
      <c r="D21" s="371"/>
      <c r="E21" s="72" t="s">
        <v>80</v>
      </c>
      <c r="F21" s="197" t="s">
        <v>81</v>
      </c>
      <c r="G21" s="197" t="s">
        <v>77</v>
      </c>
      <c r="H21" s="167">
        <v>0</v>
      </c>
      <c r="I21" s="167">
        <v>0</v>
      </c>
      <c r="J21" s="168">
        <f t="shared" si="0"/>
        <v>0</v>
      </c>
      <c r="L21" s="61"/>
    </row>
    <row r="22" spans="2:25" ht="96.75" customHeight="1" x14ac:dyDescent="0.5">
      <c r="B22" s="371" t="s">
        <v>31</v>
      </c>
      <c r="C22" s="371" t="s">
        <v>32</v>
      </c>
      <c r="D22" s="371"/>
      <c r="E22" s="72" t="s">
        <v>82</v>
      </c>
      <c r="F22" s="197" t="s">
        <v>83</v>
      </c>
      <c r="G22" s="197" t="s">
        <v>83</v>
      </c>
      <c r="H22" s="167">
        <v>25</v>
      </c>
      <c r="I22" s="167">
        <v>12</v>
      </c>
      <c r="J22" s="168">
        <f t="shared" si="0"/>
        <v>37</v>
      </c>
      <c r="L22" s="61"/>
    </row>
    <row r="23" spans="2:25" ht="96.75" customHeight="1" x14ac:dyDescent="0.5">
      <c r="B23" s="371"/>
      <c r="C23" s="371"/>
      <c r="D23" s="371"/>
      <c r="E23" s="72" t="s">
        <v>158</v>
      </c>
      <c r="F23" s="197" t="s">
        <v>84</v>
      </c>
      <c r="G23" s="197" t="s">
        <v>84</v>
      </c>
      <c r="H23" s="167">
        <v>12</v>
      </c>
      <c r="I23" s="167">
        <v>9</v>
      </c>
      <c r="J23" s="168">
        <f t="shared" si="0"/>
        <v>21</v>
      </c>
      <c r="L23" s="61"/>
    </row>
    <row r="24" spans="2:25" ht="96.75" customHeight="1" x14ac:dyDescent="0.5">
      <c r="B24" s="371"/>
      <c r="C24" s="371"/>
      <c r="D24" s="371"/>
      <c r="E24" s="72" t="s">
        <v>85</v>
      </c>
      <c r="F24" s="197" t="s">
        <v>84</v>
      </c>
      <c r="G24" s="197" t="s">
        <v>84</v>
      </c>
      <c r="H24" s="167">
        <v>5</v>
      </c>
      <c r="I24" s="167">
        <v>5</v>
      </c>
      <c r="J24" s="168">
        <f t="shared" si="0"/>
        <v>10</v>
      </c>
      <c r="L24" s="61"/>
    </row>
    <row r="25" spans="2:25" ht="96.75" customHeight="1" x14ac:dyDescent="0.5">
      <c r="B25" s="371"/>
      <c r="C25" s="371"/>
      <c r="D25" s="371"/>
      <c r="E25" s="72" t="s">
        <v>86</v>
      </c>
      <c r="F25" s="197" t="s">
        <v>67</v>
      </c>
      <c r="G25" s="197" t="s">
        <v>67</v>
      </c>
      <c r="H25" s="167">
        <v>1</v>
      </c>
      <c r="I25" s="167">
        <v>2</v>
      </c>
      <c r="J25" s="168">
        <f t="shared" si="0"/>
        <v>3</v>
      </c>
      <c r="L25" s="61"/>
    </row>
    <row r="26" spans="2:25" ht="84" customHeight="1" x14ac:dyDescent="0.5">
      <c r="B26" s="371" t="s">
        <v>33</v>
      </c>
      <c r="C26" s="371" t="s">
        <v>34</v>
      </c>
      <c r="D26" s="371" t="s">
        <v>121</v>
      </c>
      <c r="E26" s="72" t="s">
        <v>88</v>
      </c>
      <c r="F26" s="373" t="s">
        <v>77</v>
      </c>
      <c r="G26" s="373"/>
      <c r="H26" s="167">
        <v>0</v>
      </c>
      <c r="I26" s="167">
        <v>0</v>
      </c>
      <c r="J26" s="168">
        <f t="shared" si="0"/>
        <v>0</v>
      </c>
      <c r="L26" s="61"/>
    </row>
    <row r="27" spans="2:25" ht="84" customHeight="1" x14ac:dyDescent="0.5">
      <c r="B27" s="371"/>
      <c r="C27" s="371"/>
      <c r="D27" s="371"/>
      <c r="E27" s="72" t="s">
        <v>89</v>
      </c>
      <c r="F27" s="373"/>
      <c r="G27" s="373"/>
      <c r="H27" s="167">
        <v>0</v>
      </c>
      <c r="I27" s="167">
        <v>0</v>
      </c>
      <c r="J27" s="168">
        <f t="shared" si="0"/>
        <v>0</v>
      </c>
      <c r="L27" s="61"/>
    </row>
    <row r="28" spans="2:25" ht="84" customHeight="1" x14ac:dyDescent="0.5">
      <c r="B28" s="371"/>
      <c r="C28" s="371"/>
      <c r="D28" s="371"/>
      <c r="E28" s="72" t="s">
        <v>90</v>
      </c>
      <c r="F28" s="373"/>
      <c r="G28" s="373"/>
      <c r="H28" s="167">
        <v>0</v>
      </c>
      <c r="I28" s="167">
        <v>0</v>
      </c>
      <c r="J28" s="168">
        <f t="shared" si="0"/>
        <v>0</v>
      </c>
      <c r="L28" s="61"/>
    </row>
    <row r="29" spans="2:25" ht="84" customHeight="1" x14ac:dyDescent="0.5">
      <c r="B29" s="371"/>
      <c r="C29" s="371"/>
      <c r="D29" s="371"/>
      <c r="E29" s="72" t="s">
        <v>91</v>
      </c>
      <c r="F29" s="373"/>
      <c r="G29" s="373"/>
      <c r="H29" s="167">
        <v>0</v>
      </c>
      <c r="I29" s="167">
        <v>0</v>
      </c>
      <c r="J29" s="168">
        <f t="shared" si="0"/>
        <v>0</v>
      </c>
      <c r="L29" s="61"/>
    </row>
    <row r="30" spans="2:25" ht="84" customHeight="1" x14ac:dyDescent="0.5">
      <c r="B30" s="371"/>
      <c r="C30" s="371"/>
      <c r="D30" s="371"/>
      <c r="E30" s="72" t="s">
        <v>92</v>
      </c>
      <c r="F30" s="373"/>
      <c r="G30" s="373"/>
      <c r="H30" s="167">
        <v>0</v>
      </c>
      <c r="I30" s="167">
        <v>0</v>
      </c>
      <c r="J30" s="168">
        <f t="shared" si="0"/>
        <v>0</v>
      </c>
      <c r="L30" s="61"/>
    </row>
    <row r="31" spans="2:25" ht="84" customHeight="1" x14ac:dyDescent="0.5">
      <c r="B31" s="371"/>
      <c r="C31" s="371"/>
      <c r="D31" s="371" t="s">
        <v>117</v>
      </c>
      <c r="E31" s="72" t="s">
        <v>88</v>
      </c>
      <c r="F31" s="373" t="s">
        <v>123</v>
      </c>
      <c r="G31" s="373"/>
      <c r="H31" s="167">
        <v>0</v>
      </c>
      <c r="I31" s="167">
        <v>0</v>
      </c>
      <c r="J31" s="168">
        <f t="shared" si="0"/>
        <v>0</v>
      </c>
      <c r="K31" s="14"/>
      <c r="L31" s="61"/>
      <c r="M31" s="14"/>
      <c r="N31" s="14"/>
      <c r="O31" s="14"/>
      <c r="P31" s="14"/>
      <c r="Q31" s="14"/>
      <c r="R31" s="14"/>
      <c r="S31" s="14"/>
      <c r="T31" s="14"/>
      <c r="U31" s="14"/>
      <c r="V31" s="14"/>
      <c r="W31" s="14"/>
      <c r="X31" s="14"/>
      <c r="Y31" s="14"/>
    </row>
    <row r="32" spans="2:25" ht="84" customHeight="1" x14ac:dyDescent="0.5">
      <c r="B32" s="371"/>
      <c r="C32" s="371"/>
      <c r="D32" s="371"/>
      <c r="E32" s="72" t="s">
        <v>89</v>
      </c>
      <c r="F32" s="373"/>
      <c r="G32" s="373"/>
      <c r="H32" s="167">
        <v>0</v>
      </c>
      <c r="I32" s="167">
        <v>0</v>
      </c>
      <c r="J32" s="168">
        <f t="shared" si="0"/>
        <v>0</v>
      </c>
      <c r="K32" s="14"/>
      <c r="L32" s="61"/>
      <c r="M32" s="14"/>
      <c r="N32" s="14"/>
      <c r="O32" s="14"/>
      <c r="P32" s="14"/>
      <c r="Q32" s="14"/>
      <c r="R32" s="14"/>
      <c r="S32" s="14"/>
      <c r="T32" s="14"/>
      <c r="U32" s="14"/>
      <c r="V32" s="14"/>
      <c r="W32" s="14"/>
      <c r="X32" s="14"/>
      <c r="Y32" s="14"/>
    </row>
    <row r="33" spans="2:25" ht="84" customHeight="1" x14ac:dyDescent="0.5">
      <c r="B33" s="371"/>
      <c r="C33" s="371"/>
      <c r="D33" s="371"/>
      <c r="E33" s="72" t="s">
        <v>90</v>
      </c>
      <c r="F33" s="373"/>
      <c r="G33" s="373"/>
      <c r="H33" s="167">
        <v>0</v>
      </c>
      <c r="I33" s="167">
        <v>0</v>
      </c>
      <c r="J33" s="168">
        <f t="shared" si="0"/>
        <v>0</v>
      </c>
      <c r="K33" s="14"/>
      <c r="L33" s="61"/>
      <c r="M33" s="14"/>
      <c r="N33" s="14"/>
      <c r="O33" s="14"/>
      <c r="P33" s="14"/>
      <c r="Q33" s="14"/>
      <c r="R33" s="14"/>
      <c r="S33" s="14"/>
      <c r="T33" s="14"/>
      <c r="U33" s="14"/>
      <c r="V33" s="14"/>
      <c r="W33" s="14"/>
      <c r="X33" s="14"/>
      <c r="Y33" s="14"/>
    </row>
    <row r="34" spans="2:25" ht="84" customHeight="1" x14ac:dyDescent="0.5">
      <c r="B34" s="371"/>
      <c r="C34" s="371"/>
      <c r="D34" s="371"/>
      <c r="E34" s="72" t="s">
        <v>91</v>
      </c>
      <c r="F34" s="373"/>
      <c r="G34" s="373"/>
      <c r="H34" s="167">
        <v>0</v>
      </c>
      <c r="I34" s="167">
        <v>0</v>
      </c>
      <c r="J34" s="168">
        <f t="shared" si="0"/>
        <v>0</v>
      </c>
      <c r="K34" s="14"/>
      <c r="L34" s="61"/>
      <c r="M34" s="14"/>
      <c r="N34" s="14"/>
      <c r="O34" s="14"/>
      <c r="P34" s="14"/>
      <c r="Q34" s="14"/>
      <c r="R34" s="14"/>
      <c r="S34" s="14"/>
      <c r="T34" s="14"/>
      <c r="U34" s="14"/>
      <c r="V34" s="14"/>
      <c r="W34" s="14"/>
      <c r="X34" s="14"/>
      <c r="Y34" s="14"/>
    </row>
    <row r="35" spans="2:25" ht="84" customHeight="1" x14ac:dyDescent="0.5">
      <c r="B35" s="371"/>
      <c r="C35" s="371"/>
      <c r="D35" s="371"/>
      <c r="E35" s="72" t="s">
        <v>92</v>
      </c>
      <c r="F35" s="373"/>
      <c r="G35" s="373"/>
      <c r="H35" s="167">
        <v>0</v>
      </c>
      <c r="I35" s="167">
        <v>0</v>
      </c>
      <c r="J35" s="168">
        <f t="shared" si="0"/>
        <v>0</v>
      </c>
      <c r="K35" s="14"/>
      <c r="L35" s="61"/>
      <c r="M35" s="14"/>
      <c r="N35" s="14"/>
      <c r="O35" s="14"/>
      <c r="P35" s="14"/>
      <c r="Q35" s="14"/>
      <c r="R35" s="14"/>
      <c r="S35" s="14"/>
      <c r="T35" s="14"/>
      <c r="U35" s="14"/>
      <c r="V35" s="14"/>
      <c r="W35" s="14"/>
      <c r="X35" s="14"/>
      <c r="Y35" s="14"/>
    </row>
    <row r="36" spans="2:25" ht="84" customHeight="1" x14ac:dyDescent="0.5">
      <c r="B36" s="371" t="s">
        <v>93</v>
      </c>
      <c r="C36" s="371" t="s">
        <v>35</v>
      </c>
      <c r="D36" s="371"/>
      <c r="E36" s="72" t="s">
        <v>94</v>
      </c>
      <c r="F36" s="197" t="s">
        <v>95</v>
      </c>
      <c r="G36" s="197" t="s">
        <v>95</v>
      </c>
      <c r="H36" s="167">
        <v>27</v>
      </c>
      <c r="I36" s="167">
        <v>4</v>
      </c>
      <c r="J36" s="168">
        <f t="shared" si="0"/>
        <v>31</v>
      </c>
      <c r="L36" s="61"/>
    </row>
    <row r="37" spans="2:25" ht="84" customHeight="1" x14ac:dyDescent="0.5">
      <c r="B37" s="371"/>
      <c r="C37" s="371"/>
      <c r="D37" s="371"/>
      <c r="E37" s="72" t="s">
        <v>142</v>
      </c>
      <c r="F37" s="197" t="s">
        <v>84</v>
      </c>
      <c r="G37" s="197" t="s">
        <v>84</v>
      </c>
      <c r="H37" s="167">
        <v>8</v>
      </c>
      <c r="I37" s="167">
        <v>3</v>
      </c>
      <c r="J37" s="168">
        <f t="shared" si="0"/>
        <v>11</v>
      </c>
      <c r="L37" s="61"/>
    </row>
    <row r="38" spans="2:25" ht="84" customHeight="1" x14ac:dyDescent="0.5">
      <c r="B38" s="196" t="s">
        <v>36</v>
      </c>
      <c r="C38" s="374" t="s">
        <v>37</v>
      </c>
      <c r="D38" s="374"/>
      <c r="E38" s="72" t="s">
        <v>97</v>
      </c>
      <c r="F38" s="197" t="s">
        <v>95</v>
      </c>
      <c r="G38" s="197" t="s">
        <v>95</v>
      </c>
      <c r="H38" s="167">
        <v>3</v>
      </c>
      <c r="I38" s="167">
        <v>1</v>
      </c>
      <c r="J38" s="168">
        <f t="shared" si="0"/>
        <v>4</v>
      </c>
      <c r="L38" s="61"/>
    </row>
    <row r="39" spans="2:25" ht="96.75" customHeight="1" x14ac:dyDescent="0.5">
      <c r="B39" s="371" t="s">
        <v>38</v>
      </c>
      <c r="C39" s="371" t="s">
        <v>144</v>
      </c>
      <c r="D39" s="371"/>
      <c r="E39" s="72" t="s">
        <v>98</v>
      </c>
      <c r="F39" s="197" t="s">
        <v>99</v>
      </c>
      <c r="G39" s="197" t="s">
        <v>99</v>
      </c>
      <c r="H39" s="167">
        <v>0</v>
      </c>
      <c r="I39" s="167">
        <v>0</v>
      </c>
      <c r="J39" s="168">
        <f t="shared" si="0"/>
        <v>0</v>
      </c>
      <c r="L39" s="61"/>
    </row>
    <row r="40" spans="2:25" ht="96.75" customHeight="1" x14ac:dyDescent="0.5">
      <c r="B40" s="371"/>
      <c r="C40" s="371"/>
      <c r="D40" s="371"/>
      <c r="E40" s="72" t="s">
        <v>100</v>
      </c>
      <c r="F40" s="197" t="s">
        <v>53</v>
      </c>
      <c r="G40" s="197" t="s">
        <v>53</v>
      </c>
      <c r="H40" s="167">
        <v>0</v>
      </c>
      <c r="I40" s="167">
        <v>0</v>
      </c>
      <c r="J40" s="168">
        <f t="shared" si="0"/>
        <v>0</v>
      </c>
      <c r="L40" s="61"/>
    </row>
    <row r="41" spans="2:25" ht="69" customHeight="1" x14ac:dyDescent="0.5">
      <c r="B41" s="371"/>
      <c r="C41" s="371"/>
      <c r="D41" s="371"/>
      <c r="E41" s="72" t="s">
        <v>101</v>
      </c>
      <c r="F41" s="197" t="s">
        <v>102</v>
      </c>
      <c r="G41" s="197" t="s">
        <v>102</v>
      </c>
      <c r="H41" s="167">
        <v>0</v>
      </c>
      <c r="I41" s="167">
        <v>0</v>
      </c>
      <c r="J41" s="168">
        <f t="shared" si="0"/>
        <v>0</v>
      </c>
      <c r="L41" s="61"/>
    </row>
    <row r="42" spans="2:25" ht="71.25" customHeight="1" x14ac:dyDescent="0.5">
      <c r="B42" s="371" t="s">
        <v>39</v>
      </c>
      <c r="C42" s="371" t="s">
        <v>40</v>
      </c>
      <c r="D42" s="371"/>
      <c r="E42" s="72" t="s">
        <v>125</v>
      </c>
      <c r="F42" s="197" t="s">
        <v>102</v>
      </c>
      <c r="G42" s="197" t="s">
        <v>102</v>
      </c>
      <c r="H42" s="167">
        <v>0</v>
      </c>
      <c r="I42" s="167">
        <v>0</v>
      </c>
      <c r="J42" s="168">
        <f t="shared" si="0"/>
        <v>0</v>
      </c>
      <c r="L42" s="61"/>
    </row>
    <row r="43" spans="2:25" ht="96.75" customHeight="1" x14ac:dyDescent="0.5">
      <c r="B43" s="371"/>
      <c r="C43" s="371"/>
      <c r="D43" s="371"/>
      <c r="E43" s="72" t="s">
        <v>104</v>
      </c>
      <c r="F43" s="197" t="s">
        <v>102</v>
      </c>
      <c r="G43" s="197" t="s">
        <v>102</v>
      </c>
      <c r="H43" s="167">
        <v>0</v>
      </c>
      <c r="I43" s="167">
        <v>0</v>
      </c>
      <c r="J43" s="168">
        <f t="shared" si="0"/>
        <v>0</v>
      </c>
      <c r="L43" s="61"/>
    </row>
    <row r="44" spans="2:25" ht="79.5" customHeight="1" x14ac:dyDescent="0.5">
      <c r="B44" s="371" t="s">
        <v>41</v>
      </c>
      <c r="C44" s="371" t="s">
        <v>42</v>
      </c>
      <c r="D44" s="371"/>
      <c r="E44" s="72" t="s">
        <v>105</v>
      </c>
      <c r="F44" s="197" t="s">
        <v>67</v>
      </c>
      <c r="G44" s="197" t="s">
        <v>67</v>
      </c>
      <c r="H44" s="167">
        <v>0</v>
      </c>
      <c r="I44" s="167">
        <v>0</v>
      </c>
      <c r="J44" s="168">
        <f t="shared" si="0"/>
        <v>0</v>
      </c>
      <c r="L44" s="61"/>
    </row>
    <row r="45" spans="2:25" ht="96.75" customHeight="1" x14ac:dyDescent="0.5">
      <c r="B45" s="371"/>
      <c r="C45" s="371"/>
      <c r="D45" s="371"/>
      <c r="E45" s="72" t="s">
        <v>106</v>
      </c>
      <c r="F45" s="197" t="s">
        <v>67</v>
      </c>
      <c r="G45" s="197" t="s">
        <v>67</v>
      </c>
      <c r="H45" s="167">
        <v>0</v>
      </c>
      <c r="I45" s="167">
        <v>0</v>
      </c>
      <c r="J45" s="168">
        <f t="shared" si="0"/>
        <v>0</v>
      </c>
      <c r="L45" s="61"/>
    </row>
    <row r="46" spans="2:25" ht="73.5" customHeight="1" x14ac:dyDescent="0.5">
      <c r="B46" s="371" t="s">
        <v>43</v>
      </c>
      <c r="C46" s="371" t="s">
        <v>44</v>
      </c>
      <c r="D46" s="371"/>
      <c r="E46" s="72" t="s">
        <v>107</v>
      </c>
      <c r="F46" s="197" t="s">
        <v>108</v>
      </c>
      <c r="G46" s="197" t="s">
        <v>108</v>
      </c>
      <c r="H46" s="167">
        <v>0</v>
      </c>
      <c r="I46" s="167">
        <v>0</v>
      </c>
      <c r="J46" s="168">
        <f t="shared" si="0"/>
        <v>0</v>
      </c>
      <c r="L46" s="61"/>
    </row>
    <row r="47" spans="2:25" ht="73.5" customHeight="1" x14ac:dyDescent="0.5">
      <c r="B47" s="371"/>
      <c r="C47" s="371"/>
      <c r="D47" s="371"/>
      <c r="E47" s="72" t="s">
        <v>109</v>
      </c>
      <c r="F47" s="197" t="s">
        <v>110</v>
      </c>
      <c r="G47" s="197" t="s">
        <v>110</v>
      </c>
      <c r="H47" s="167">
        <v>0</v>
      </c>
      <c r="I47" s="167">
        <v>0</v>
      </c>
      <c r="J47" s="168">
        <f t="shared" si="0"/>
        <v>0</v>
      </c>
      <c r="L47" s="61"/>
    </row>
    <row r="48" spans="2:25" ht="96.75" customHeight="1" x14ac:dyDescent="0.5">
      <c r="B48" s="371" t="s">
        <v>45</v>
      </c>
      <c r="C48" s="371" t="s">
        <v>111</v>
      </c>
      <c r="D48" s="371"/>
      <c r="E48" s="72" t="s">
        <v>112</v>
      </c>
      <c r="F48" s="197" t="s">
        <v>95</v>
      </c>
      <c r="G48" s="197" t="s">
        <v>95</v>
      </c>
      <c r="H48" s="167">
        <v>0</v>
      </c>
      <c r="I48" s="167">
        <v>0</v>
      </c>
      <c r="J48" s="168">
        <f t="shared" si="0"/>
        <v>0</v>
      </c>
      <c r="L48" s="61"/>
    </row>
    <row r="49" spans="2:12" ht="66.75" customHeight="1" x14ac:dyDescent="0.5">
      <c r="B49" s="371"/>
      <c r="C49" s="371"/>
      <c r="D49" s="371"/>
      <c r="E49" s="72" t="s">
        <v>113</v>
      </c>
      <c r="F49" s="197" t="s">
        <v>84</v>
      </c>
      <c r="G49" s="197" t="s">
        <v>84</v>
      </c>
      <c r="H49" s="167">
        <v>0</v>
      </c>
      <c r="I49" s="167">
        <v>0</v>
      </c>
      <c r="J49" s="168">
        <f t="shared" si="0"/>
        <v>0</v>
      </c>
      <c r="L49" s="61"/>
    </row>
    <row r="50" spans="2:12" ht="137.25" customHeight="1" x14ac:dyDescent="0.5">
      <c r="B50" s="196" t="s">
        <v>46</v>
      </c>
      <c r="C50" s="371" t="s">
        <v>47</v>
      </c>
      <c r="D50" s="371"/>
      <c r="E50" s="72" t="s">
        <v>114</v>
      </c>
      <c r="F50" s="197" t="s">
        <v>67</v>
      </c>
      <c r="G50" s="197" t="s">
        <v>67</v>
      </c>
      <c r="H50" s="167">
        <v>8</v>
      </c>
      <c r="I50" s="167">
        <v>6</v>
      </c>
      <c r="J50" s="168">
        <f t="shared" si="0"/>
        <v>14</v>
      </c>
      <c r="L50" s="61"/>
    </row>
    <row r="51" spans="2:12" s="62" customFormat="1" ht="108.75" customHeight="1" x14ac:dyDescent="0.85">
      <c r="B51" s="370" t="s">
        <v>115</v>
      </c>
      <c r="C51" s="370"/>
      <c r="D51" s="370"/>
      <c r="E51" s="370"/>
      <c r="F51" s="370"/>
      <c r="G51" s="370"/>
      <c r="H51" s="195">
        <f>SUM(H6:H50)</f>
        <v>89</v>
      </c>
      <c r="I51" s="195">
        <f>SUM(I6:I50)</f>
        <v>46</v>
      </c>
      <c r="J51" s="195">
        <f t="shared" ref="J51" si="1">SUM(J6:J50)</f>
        <v>135</v>
      </c>
    </row>
  </sheetData>
  <mergeCells count="42">
    <mergeCell ref="C50:D50"/>
    <mergeCell ref="B51:G51"/>
    <mergeCell ref="B44:B45"/>
    <mergeCell ref="C44:D45"/>
    <mergeCell ref="B46:B47"/>
    <mergeCell ref="C46:D47"/>
    <mergeCell ref="B48:B49"/>
    <mergeCell ref="C48:D49"/>
    <mergeCell ref="B42:B43"/>
    <mergeCell ref="C42:D43"/>
    <mergeCell ref="B22:B25"/>
    <mergeCell ref="C22:D25"/>
    <mergeCell ref="B26:B35"/>
    <mergeCell ref="C26:C35"/>
    <mergeCell ref="D26:D30"/>
    <mergeCell ref="B36:B37"/>
    <mergeCell ref="C36:D37"/>
    <mergeCell ref="C38:D38"/>
    <mergeCell ref="B39:B41"/>
    <mergeCell ref="C39:D41"/>
    <mergeCell ref="F26:G30"/>
    <mergeCell ref="D31:D35"/>
    <mergeCell ref="F31:G35"/>
    <mergeCell ref="B12:B14"/>
    <mergeCell ref="C12:D14"/>
    <mergeCell ref="B15:B18"/>
    <mergeCell ref="C15:D18"/>
    <mergeCell ref="B19:B21"/>
    <mergeCell ref="C19:D21"/>
    <mergeCell ref="B6:B11"/>
    <mergeCell ref="C6:C11"/>
    <mergeCell ref="D6:D8"/>
    <mergeCell ref="G6:G8"/>
    <mergeCell ref="D9:D11"/>
    <mergeCell ref="F9:F11"/>
    <mergeCell ref="B2:J2"/>
    <mergeCell ref="B3:J3"/>
    <mergeCell ref="B4:B5"/>
    <mergeCell ref="C4:D5"/>
    <mergeCell ref="E4:E5"/>
    <mergeCell ref="F4:G4"/>
    <mergeCell ref="H4:J4"/>
  </mergeCells>
  <pageMargins left="0.51181102362204722" right="0.19685039370078741" top="0.23622047244094491" bottom="0.23622047244094491" header="0" footer="0"/>
  <pageSetup paperSize="9" scale="27" firstPageNumber="15" fitToHeight="3" orientation="landscape" useFirstPageNumber="1" r:id="rId1"/>
  <headerFooter>
    <oddFooter>&amp;R&amp;36&amp;P</oddFooter>
  </headerFooter>
  <rowBreaks count="2" manualBreakCount="2">
    <brk id="21" min="1" max="9" man="1"/>
    <brk id="41" min="1"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9"/>
  <sheetViews>
    <sheetView view="pageBreakPreview" topLeftCell="A148" zoomScale="70" zoomScaleNormal="70" zoomScaleSheetLayoutView="70" workbookViewId="0">
      <selection activeCell="H159" sqref="H159"/>
    </sheetView>
  </sheetViews>
  <sheetFormatPr defaultRowHeight="15" x14ac:dyDescent="0.25"/>
  <cols>
    <col min="1" max="1" width="2.140625" style="14" customWidth="1"/>
    <col min="2" max="2" width="15.42578125" style="14" customWidth="1"/>
    <col min="3" max="3" width="15.5703125" style="14" customWidth="1"/>
    <col min="4" max="4" width="20" style="14" customWidth="1"/>
    <col min="5" max="5" width="29.5703125" style="14" customWidth="1"/>
    <col min="6" max="6" width="20.42578125" style="14" customWidth="1"/>
    <col min="7" max="7" width="42.28515625" style="14" customWidth="1"/>
    <col min="8" max="8" width="39.85546875" style="14" customWidth="1"/>
    <col min="9" max="9" width="2" style="14" customWidth="1"/>
    <col min="10" max="10" width="9.140625" style="145"/>
    <col min="11" max="11" width="9.140625" style="14"/>
    <col min="12" max="12" width="12.140625" style="14" customWidth="1"/>
    <col min="13" max="16384" width="9.140625" style="14"/>
  </cols>
  <sheetData>
    <row r="1" spans="2:12" ht="9" customHeight="1" thickBot="1" x14ac:dyDescent="0.3"/>
    <row r="2" spans="2:12" ht="56.25" customHeight="1" x14ac:dyDescent="0.3">
      <c r="B2" s="375" t="s">
        <v>429</v>
      </c>
      <c r="C2" s="376"/>
      <c r="D2" s="376"/>
      <c r="E2" s="376"/>
      <c r="F2" s="376"/>
      <c r="G2" s="376"/>
      <c r="H2" s="377"/>
      <c r="I2" s="146"/>
      <c r="J2" s="14"/>
    </row>
    <row r="3" spans="2:12" s="150" customFormat="1" ht="63" customHeight="1" x14ac:dyDescent="0.35">
      <c r="B3" s="169" t="s">
        <v>19</v>
      </c>
      <c r="C3" s="147" t="s">
        <v>135</v>
      </c>
      <c r="D3" s="147" t="s">
        <v>191</v>
      </c>
      <c r="E3" s="147" t="s">
        <v>192</v>
      </c>
      <c r="F3" s="147" t="s">
        <v>191</v>
      </c>
      <c r="G3" s="147" t="s">
        <v>193</v>
      </c>
      <c r="H3" s="170" t="s">
        <v>191</v>
      </c>
      <c r="I3" s="148"/>
      <c r="J3" s="149"/>
    </row>
    <row r="4" spans="2:12" ht="26.25" customHeight="1" x14ac:dyDescent="0.3">
      <c r="B4" s="378" t="s">
        <v>152</v>
      </c>
      <c r="C4" s="379" t="s">
        <v>194</v>
      </c>
      <c r="D4" s="380">
        <f>+F4+F12+F16</f>
        <v>1880</v>
      </c>
      <c r="E4" s="379" t="s">
        <v>195</v>
      </c>
      <c r="F4" s="379">
        <f>SUM(H4:H11)</f>
        <v>670</v>
      </c>
      <c r="G4" s="220" t="s">
        <v>196</v>
      </c>
      <c r="H4" s="171">
        <v>232</v>
      </c>
      <c r="I4" s="151"/>
      <c r="J4" s="152"/>
      <c r="K4" s="153"/>
      <c r="L4" s="153"/>
    </row>
    <row r="5" spans="2:12" ht="25.5" customHeight="1" x14ac:dyDescent="0.3">
      <c r="B5" s="378"/>
      <c r="C5" s="379"/>
      <c r="D5" s="380"/>
      <c r="E5" s="379"/>
      <c r="F5" s="379"/>
      <c r="G5" s="220" t="s">
        <v>197</v>
      </c>
      <c r="H5" s="171">
        <v>37</v>
      </c>
      <c r="I5" s="151"/>
      <c r="J5" s="152"/>
      <c r="K5" s="153"/>
      <c r="L5" s="153"/>
    </row>
    <row r="6" spans="2:12" ht="25.5" customHeight="1" x14ac:dyDescent="0.3">
      <c r="B6" s="378"/>
      <c r="C6" s="379"/>
      <c r="D6" s="380"/>
      <c r="E6" s="379"/>
      <c r="F6" s="379"/>
      <c r="G6" s="220" t="s">
        <v>198</v>
      </c>
      <c r="H6" s="171">
        <v>40</v>
      </c>
      <c r="I6" s="151"/>
      <c r="J6" s="152"/>
      <c r="K6" s="153"/>
      <c r="L6" s="153"/>
    </row>
    <row r="7" spans="2:12" ht="25.5" customHeight="1" x14ac:dyDescent="0.3">
      <c r="B7" s="378"/>
      <c r="C7" s="379"/>
      <c r="D7" s="380"/>
      <c r="E7" s="379"/>
      <c r="F7" s="379"/>
      <c r="G7" s="220" t="s">
        <v>199</v>
      </c>
      <c r="H7" s="171">
        <v>95</v>
      </c>
      <c r="I7" s="151"/>
      <c r="J7" s="152"/>
      <c r="K7" s="153"/>
      <c r="L7" s="153"/>
    </row>
    <row r="8" spans="2:12" ht="25.5" customHeight="1" x14ac:dyDescent="0.3">
      <c r="B8" s="378"/>
      <c r="C8" s="379"/>
      <c r="D8" s="380"/>
      <c r="E8" s="379"/>
      <c r="F8" s="379"/>
      <c r="G8" s="220" t="s">
        <v>200</v>
      </c>
      <c r="H8" s="171">
        <v>30</v>
      </c>
      <c r="I8" s="151"/>
      <c r="J8" s="152"/>
      <c r="K8" s="153"/>
      <c r="L8" s="153"/>
    </row>
    <row r="9" spans="2:12" ht="25.5" customHeight="1" x14ac:dyDescent="0.3">
      <c r="B9" s="378"/>
      <c r="C9" s="379"/>
      <c r="D9" s="380"/>
      <c r="E9" s="379"/>
      <c r="F9" s="379"/>
      <c r="G9" s="220" t="s">
        <v>201</v>
      </c>
      <c r="H9" s="171">
        <v>152</v>
      </c>
      <c r="I9" s="151"/>
      <c r="J9" s="152"/>
      <c r="K9" s="153"/>
      <c r="L9" s="153"/>
    </row>
    <row r="10" spans="2:12" ht="25.5" customHeight="1" x14ac:dyDescent="0.3">
      <c r="B10" s="378"/>
      <c r="C10" s="379"/>
      <c r="D10" s="380"/>
      <c r="E10" s="379"/>
      <c r="F10" s="379"/>
      <c r="G10" s="220" t="s">
        <v>202</v>
      </c>
      <c r="H10" s="171">
        <v>58</v>
      </c>
      <c r="I10" s="151"/>
      <c r="J10" s="152"/>
      <c r="K10" s="153"/>
      <c r="L10" s="153"/>
    </row>
    <row r="11" spans="2:12" ht="25.5" customHeight="1" x14ac:dyDescent="0.3">
      <c r="B11" s="378"/>
      <c r="C11" s="379"/>
      <c r="D11" s="380"/>
      <c r="E11" s="379"/>
      <c r="F11" s="379"/>
      <c r="G11" s="220" t="s">
        <v>203</v>
      </c>
      <c r="H11" s="171">
        <v>26</v>
      </c>
      <c r="I11" s="151"/>
      <c r="J11" s="152"/>
      <c r="K11" s="153"/>
      <c r="L11" s="153"/>
    </row>
    <row r="12" spans="2:12" ht="25.5" customHeight="1" x14ac:dyDescent="0.3">
      <c r="B12" s="378"/>
      <c r="C12" s="379"/>
      <c r="D12" s="380"/>
      <c r="E12" s="379" t="s">
        <v>204</v>
      </c>
      <c r="F12" s="379">
        <f>SUM(H12:H15)</f>
        <v>447</v>
      </c>
      <c r="G12" s="220" t="s">
        <v>205</v>
      </c>
      <c r="H12" s="171">
        <v>86</v>
      </c>
      <c r="I12" s="151"/>
      <c r="J12" s="152"/>
      <c r="K12" s="153"/>
      <c r="L12" s="153"/>
    </row>
    <row r="13" spans="2:12" ht="25.5" customHeight="1" x14ac:dyDescent="0.3">
      <c r="B13" s="378"/>
      <c r="C13" s="379"/>
      <c r="D13" s="380"/>
      <c r="E13" s="379"/>
      <c r="F13" s="379"/>
      <c r="G13" s="220" t="s">
        <v>206</v>
      </c>
      <c r="H13" s="171">
        <v>73</v>
      </c>
      <c r="I13" s="151"/>
      <c r="J13" s="152"/>
      <c r="K13" s="153"/>
      <c r="L13" s="153"/>
    </row>
    <row r="14" spans="2:12" ht="27" customHeight="1" x14ac:dyDescent="0.3">
      <c r="B14" s="378"/>
      <c r="C14" s="379"/>
      <c r="D14" s="380"/>
      <c r="E14" s="379"/>
      <c r="F14" s="379"/>
      <c r="G14" s="220" t="s">
        <v>207</v>
      </c>
      <c r="H14" s="171">
        <v>234</v>
      </c>
      <c r="I14" s="151"/>
      <c r="J14" s="152"/>
      <c r="K14" s="153"/>
      <c r="L14" s="153"/>
    </row>
    <row r="15" spans="2:12" ht="27" customHeight="1" x14ac:dyDescent="0.3">
      <c r="B15" s="378"/>
      <c r="C15" s="379"/>
      <c r="D15" s="380"/>
      <c r="E15" s="379"/>
      <c r="F15" s="379"/>
      <c r="G15" s="220" t="s">
        <v>208</v>
      </c>
      <c r="H15" s="171">
        <v>54</v>
      </c>
      <c r="I15" s="151"/>
      <c r="J15" s="152"/>
      <c r="K15" s="153"/>
      <c r="L15" s="153"/>
    </row>
    <row r="16" spans="2:12" ht="27" customHeight="1" x14ac:dyDescent="0.3">
      <c r="B16" s="378"/>
      <c r="C16" s="379"/>
      <c r="D16" s="380"/>
      <c r="E16" s="379" t="s">
        <v>209</v>
      </c>
      <c r="F16" s="379">
        <f>SUM(H16:H23)</f>
        <v>763</v>
      </c>
      <c r="G16" s="220" t="s">
        <v>210</v>
      </c>
      <c r="H16" s="171">
        <v>81</v>
      </c>
      <c r="I16" s="151"/>
      <c r="J16" s="152"/>
      <c r="K16" s="153"/>
      <c r="L16" s="153"/>
    </row>
    <row r="17" spans="2:12" ht="27" customHeight="1" x14ac:dyDescent="0.3">
      <c r="B17" s="378"/>
      <c r="C17" s="379"/>
      <c r="D17" s="380"/>
      <c r="E17" s="379"/>
      <c r="F17" s="379"/>
      <c r="G17" s="220" t="s">
        <v>211</v>
      </c>
      <c r="H17" s="171">
        <v>76</v>
      </c>
      <c r="I17" s="151"/>
      <c r="J17" s="152"/>
      <c r="K17" s="153"/>
      <c r="L17" s="153"/>
    </row>
    <row r="18" spans="2:12" ht="27" customHeight="1" x14ac:dyDescent="0.3">
      <c r="B18" s="378"/>
      <c r="C18" s="379"/>
      <c r="D18" s="380"/>
      <c r="E18" s="379"/>
      <c r="F18" s="379"/>
      <c r="G18" s="220" t="s">
        <v>212</v>
      </c>
      <c r="H18" s="171">
        <v>71</v>
      </c>
      <c r="I18" s="151"/>
      <c r="J18" s="152"/>
    </row>
    <row r="19" spans="2:12" ht="27" customHeight="1" x14ac:dyDescent="0.3">
      <c r="B19" s="378"/>
      <c r="C19" s="379"/>
      <c r="D19" s="380"/>
      <c r="E19" s="379"/>
      <c r="F19" s="379"/>
      <c r="G19" s="220" t="s">
        <v>213</v>
      </c>
      <c r="H19" s="171">
        <v>109</v>
      </c>
      <c r="I19" s="151"/>
      <c r="J19" s="152"/>
    </row>
    <row r="20" spans="2:12" ht="27" customHeight="1" x14ac:dyDescent="0.3">
      <c r="B20" s="378"/>
      <c r="C20" s="379"/>
      <c r="D20" s="380"/>
      <c r="E20" s="379"/>
      <c r="F20" s="379"/>
      <c r="G20" s="220" t="s">
        <v>214</v>
      </c>
      <c r="H20" s="171">
        <v>108</v>
      </c>
      <c r="I20" s="151"/>
      <c r="J20" s="152"/>
    </row>
    <row r="21" spans="2:12" ht="27" customHeight="1" x14ac:dyDescent="0.3">
      <c r="B21" s="378"/>
      <c r="C21" s="379"/>
      <c r="D21" s="380"/>
      <c r="E21" s="379"/>
      <c r="F21" s="379"/>
      <c r="G21" s="220" t="s">
        <v>215</v>
      </c>
      <c r="H21" s="171">
        <v>84</v>
      </c>
      <c r="I21" s="151"/>
      <c r="J21" s="152"/>
    </row>
    <row r="22" spans="2:12" ht="27" customHeight="1" x14ac:dyDescent="0.3">
      <c r="B22" s="378"/>
      <c r="C22" s="379"/>
      <c r="D22" s="380"/>
      <c r="E22" s="379"/>
      <c r="F22" s="379"/>
      <c r="G22" s="220" t="s">
        <v>216</v>
      </c>
      <c r="H22" s="171">
        <v>37</v>
      </c>
      <c r="I22" s="151"/>
      <c r="J22" s="152"/>
    </row>
    <row r="23" spans="2:12" ht="27" customHeight="1" x14ac:dyDescent="0.3">
      <c r="B23" s="378"/>
      <c r="C23" s="379"/>
      <c r="D23" s="380"/>
      <c r="E23" s="379"/>
      <c r="F23" s="379"/>
      <c r="G23" s="220" t="s">
        <v>217</v>
      </c>
      <c r="H23" s="171">
        <v>197</v>
      </c>
      <c r="I23" s="151"/>
      <c r="J23" s="152"/>
      <c r="K23" s="153"/>
      <c r="L23" s="153"/>
    </row>
    <row r="24" spans="2:12" ht="21.75" customHeight="1" x14ac:dyDescent="0.3">
      <c r="B24" s="378"/>
      <c r="C24" s="381" t="s">
        <v>218</v>
      </c>
      <c r="D24" s="380">
        <f>+F24+F30+F35</f>
        <v>978</v>
      </c>
      <c r="E24" s="379" t="s">
        <v>219</v>
      </c>
      <c r="F24" s="379">
        <f>+H24+H25+H26+H27+H28+H29</f>
        <v>401</v>
      </c>
      <c r="G24" s="220" t="s">
        <v>220</v>
      </c>
      <c r="H24" s="171">
        <v>58</v>
      </c>
      <c r="I24" s="151"/>
    </row>
    <row r="25" spans="2:12" ht="21.75" customHeight="1" x14ac:dyDescent="0.3">
      <c r="B25" s="378"/>
      <c r="C25" s="381"/>
      <c r="D25" s="380"/>
      <c r="E25" s="379"/>
      <c r="F25" s="379"/>
      <c r="G25" s="220" t="s">
        <v>221</v>
      </c>
      <c r="H25" s="171">
        <v>55</v>
      </c>
      <c r="I25" s="151"/>
    </row>
    <row r="26" spans="2:12" ht="21.75" customHeight="1" x14ac:dyDescent="0.3">
      <c r="B26" s="378"/>
      <c r="C26" s="381"/>
      <c r="D26" s="380"/>
      <c r="E26" s="379"/>
      <c r="F26" s="379"/>
      <c r="G26" s="220" t="s">
        <v>222</v>
      </c>
      <c r="H26" s="171">
        <v>82</v>
      </c>
      <c r="I26" s="151"/>
    </row>
    <row r="27" spans="2:12" ht="21.75" customHeight="1" x14ac:dyDescent="0.3">
      <c r="B27" s="378"/>
      <c r="C27" s="381"/>
      <c r="D27" s="380"/>
      <c r="E27" s="379"/>
      <c r="F27" s="379"/>
      <c r="G27" s="220" t="s">
        <v>223</v>
      </c>
      <c r="H27" s="171">
        <v>65</v>
      </c>
      <c r="I27" s="151"/>
    </row>
    <row r="28" spans="2:12" ht="21.75" customHeight="1" x14ac:dyDescent="0.3">
      <c r="B28" s="378"/>
      <c r="C28" s="381"/>
      <c r="D28" s="380"/>
      <c r="E28" s="379"/>
      <c r="F28" s="379"/>
      <c r="G28" s="220" t="s">
        <v>224</v>
      </c>
      <c r="H28" s="171">
        <v>113</v>
      </c>
      <c r="I28" s="151"/>
    </row>
    <row r="29" spans="2:12" ht="21.75" customHeight="1" x14ac:dyDescent="0.3">
      <c r="B29" s="378"/>
      <c r="C29" s="381"/>
      <c r="D29" s="380"/>
      <c r="E29" s="379"/>
      <c r="F29" s="379"/>
      <c r="G29" s="220" t="s">
        <v>225</v>
      </c>
      <c r="H29" s="171">
        <v>28</v>
      </c>
      <c r="I29" s="151"/>
    </row>
    <row r="30" spans="2:12" ht="21.75" customHeight="1" x14ac:dyDescent="0.3">
      <c r="B30" s="378"/>
      <c r="C30" s="381"/>
      <c r="D30" s="380"/>
      <c r="E30" s="379" t="s">
        <v>226</v>
      </c>
      <c r="F30" s="379">
        <f>SUM(H30:H34)</f>
        <v>124</v>
      </c>
      <c r="G30" s="220" t="s">
        <v>227</v>
      </c>
      <c r="H30" s="171">
        <v>18</v>
      </c>
      <c r="I30" s="151"/>
    </row>
    <row r="31" spans="2:12" ht="21.75" customHeight="1" x14ac:dyDescent="0.3">
      <c r="B31" s="378"/>
      <c r="C31" s="381"/>
      <c r="D31" s="380"/>
      <c r="E31" s="379"/>
      <c r="F31" s="379"/>
      <c r="G31" s="220" t="s">
        <v>228</v>
      </c>
      <c r="H31" s="171">
        <v>29</v>
      </c>
      <c r="I31" s="151"/>
    </row>
    <row r="32" spans="2:12" ht="21.75" customHeight="1" x14ac:dyDescent="0.3">
      <c r="B32" s="378"/>
      <c r="C32" s="381"/>
      <c r="D32" s="380"/>
      <c r="E32" s="379"/>
      <c r="F32" s="379"/>
      <c r="G32" s="220" t="s">
        <v>229</v>
      </c>
      <c r="H32" s="171">
        <v>34</v>
      </c>
      <c r="I32" s="151"/>
    </row>
    <row r="33" spans="2:12" ht="21.75" customHeight="1" x14ac:dyDescent="0.3">
      <c r="B33" s="378"/>
      <c r="C33" s="381"/>
      <c r="D33" s="380"/>
      <c r="E33" s="379"/>
      <c r="F33" s="379"/>
      <c r="G33" s="220" t="s">
        <v>230</v>
      </c>
      <c r="H33" s="171">
        <v>9</v>
      </c>
      <c r="I33" s="151"/>
    </row>
    <row r="34" spans="2:12" ht="21.75" customHeight="1" x14ac:dyDescent="0.3">
      <c r="B34" s="378"/>
      <c r="C34" s="381"/>
      <c r="D34" s="380"/>
      <c r="E34" s="379"/>
      <c r="F34" s="379"/>
      <c r="G34" s="220" t="s">
        <v>231</v>
      </c>
      <c r="H34" s="171">
        <v>34</v>
      </c>
      <c r="I34" s="151"/>
    </row>
    <row r="35" spans="2:12" ht="21.75" customHeight="1" x14ac:dyDescent="0.3">
      <c r="B35" s="378"/>
      <c r="C35" s="381"/>
      <c r="D35" s="380"/>
      <c r="E35" s="379" t="s">
        <v>232</v>
      </c>
      <c r="F35" s="379">
        <f>SUM(H35:H38)</f>
        <v>453</v>
      </c>
      <c r="G35" s="220" t="s">
        <v>233</v>
      </c>
      <c r="H35" s="171">
        <v>221</v>
      </c>
      <c r="I35" s="151"/>
    </row>
    <row r="36" spans="2:12" ht="21.75" customHeight="1" x14ac:dyDescent="0.3">
      <c r="B36" s="378"/>
      <c r="C36" s="381"/>
      <c r="D36" s="380"/>
      <c r="E36" s="379"/>
      <c r="F36" s="379"/>
      <c r="G36" s="220" t="s">
        <v>234</v>
      </c>
      <c r="H36" s="171">
        <v>111</v>
      </c>
      <c r="I36" s="151"/>
    </row>
    <row r="37" spans="2:12" ht="21.75" customHeight="1" x14ac:dyDescent="0.3">
      <c r="B37" s="378"/>
      <c r="C37" s="381"/>
      <c r="D37" s="380"/>
      <c r="E37" s="379"/>
      <c r="F37" s="379"/>
      <c r="G37" s="220" t="s">
        <v>235</v>
      </c>
      <c r="H37" s="171">
        <v>55</v>
      </c>
      <c r="I37" s="151"/>
    </row>
    <row r="38" spans="2:12" ht="21.75" customHeight="1" x14ac:dyDescent="0.3">
      <c r="B38" s="378"/>
      <c r="C38" s="381"/>
      <c r="D38" s="380"/>
      <c r="E38" s="379"/>
      <c r="F38" s="379"/>
      <c r="G38" s="220" t="s">
        <v>236</v>
      </c>
      <c r="H38" s="171">
        <v>66</v>
      </c>
      <c r="I38" s="151"/>
    </row>
    <row r="39" spans="2:12" ht="48" customHeight="1" x14ac:dyDescent="0.3">
      <c r="B39" s="382" t="s">
        <v>14</v>
      </c>
      <c r="C39" s="380"/>
      <c r="D39" s="221">
        <f>SUM(D4:D38)</f>
        <v>2858</v>
      </c>
      <c r="E39" s="220"/>
      <c r="F39" s="221">
        <f>SUM(F4:F38)</f>
        <v>2858</v>
      </c>
      <c r="G39" s="221"/>
      <c r="H39" s="221">
        <f>SUM(H4:H38)</f>
        <v>2858</v>
      </c>
      <c r="I39" s="151"/>
    </row>
    <row r="40" spans="2:12" ht="21.75" customHeight="1" x14ac:dyDescent="0.3">
      <c r="B40" s="378" t="s">
        <v>153</v>
      </c>
      <c r="C40" s="379" t="s">
        <v>237</v>
      </c>
      <c r="D40" s="380">
        <f>SUM(F40:F54)</f>
        <v>1620</v>
      </c>
      <c r="E40" s="379" t="s">
        <v>238</v>
      </c>
      <c r="F40" s="379">
        <f>SUM(H40:H43)</f>
        <v>323</v>
      </c>
      <c r="G40" s="220" t="s">
        <v>239</v>
      </c>
      <c r="H40" s="171">
        <v>135</v>
      </c>
      <c r="I40" s="151"/>
      <c r="J40" s="152"/>
      <c r="K40" s="153"/>
      <c r="L40" s="153"/>
    </row>
    <row r="41" spans="2:12" ht="21.75" customHeight="1" x14ac:dyDescent="0.3">
      <c r="B41" s="378"/>
      <c r="C41" s="379"/>
      <c r="D41" s="380"/>
      <c r="E41" s="379"/>
      <c r="F41" s="379"/>
      <c r="G41" s="220" t="s">
        <v>240</v>
      </c>
      <c r="H41" s="171">
        <v>100</v>
      </c>
      <c r="I41" s="151"/>
      <c r="J41" s="152"/>
      <c r="K41" s="154"/>
      <c r="L41" s="154"/>
    </row>
    <row r="42" spans="2:12" ht="21.75" customHeight="1" x14ac:dyDescent="0.3">
      <c r="B42" s="378"/>
      <c r="C42" s="379"/>
      <c r="D42" s="380"/>
      <c r="E42" s="379"/>
      <c r="F42" s="379"/>
      <c r="G42" s="220" t="s">
        <v>241</v>
      </c>
      <c r="H42" s="171">
        <v>20</v>
      </c>
      <c r="I42" s="151"/>
      <c r="J42" s="152"/>
      <c r="K42" s="154"/>
      <c r="L42" s="154"/>
    </row>
    <row r="43" spans="2:12" ht="21.75" customHeight="1" x14ac:dyDescent="0.3">
      <c r="B43" s="378"/>
      <c r="C43" s="379"/>
      <c r="D43" s="380"/>
      <c r="E43" s="379"/>
      <c r="F43" s="379"/>
      <c r="G43" s="220" t="s">
        <v>242</v>
      </c>
      <c r="H43" s="171">
        <v>68</v>
      </c>
      <c r="I43" s="151"/>
      <c r="J43" s="152"/>
      <c r="K43" s="154"/>
      <c r="L43" s="154"/>
    </row>
    <row r="44" spans="2:12" ht="21.75" customHeight="1" x14ac:dyDescent="0.3">
      <c r="B44" s="378"/>
      <c r="C44" s="379"/>
      <c r="D44" s="380"/>
      <c r="E44" s="379" t="s">
        <v>243</v>
      </c>
      <c r="F44" s="379">
        <f>+H44+H45+H46+H47+H48</f>
        <v>427</v>
      </c>
      <c r="G44" s="220" t="s">
        <v>244</v>
      </c>
      <c r="H44" s="171">
        <v>69</v>
      </c>
      <c r="I44" s="151"/>
      <c r="J44" s="152"/>
      <c r="K44" s="154"/>
      <c r="L44" s="154"/>
    </row>
    <row r="45" spans="2:12" ht="21.75" customHeight="1" x14ac:dyDescent="0.3">
      <c r="B45" s="378"/>
      <c r="C45" s="379"/>
      <c r="D45" s="380"/>
      <c r="E45" s="379"/>
      <c r="F45" s="379"/>
      <c r="G45" s="220" t="s">
        <v>245</v>
      </c>
      <c r="H45" s="171">
        <v>64</v>
      </c>
      <c r="I45" s="151"/>
      <c r="J45" s="152"/>
      <c r="K45" s="154"/>
      <c r="L45" s="154"/>
    </row>
    <row r="46" spans="2:12" ht="21.75" customHeight="1" x14ac:dyDescent="0.3">
      <c r="B46" s="378"/>
      <c r="C46" s="379"/>
      <c r="D46" s="380"/>
      <c r="E46" s="379"/>
      <c r="F46" s="379"/>
      <c r="G46" s="220" t="s">
        <v>246</v>
      </c>
      <c r="H46" s="171">
        <v>167</v>
      </c>
      <c r="I46" s="151"/>
      <c r="J46" s="152"/>
      <c r="K46" s="154"/>
      <c r="L46" s="154"/>
    </row>
    <row r="47" spans="2:12" ht="21.75" customHeight="1" x14ac:dyDescent="0.3">
      <c r="B47" s="378"/>
      <c r="C47" s="379"/>
      <c r="D47" s="380"/>
      <c r="E47" s="379"/>
      <c r="F47" s="379"/>
      <c r="G47" s="220" t="s">
        <v>247</v>
      </c>
      <c r="H47" s="171">
        <v>96</v>
      </c>
      <c r="I47" s="151"/>
      <c r="J47" s="152"/>
      <c r="K47" s="154"/>
      <c r="L47" s="154"/>
    </row>
    <row r="48" spans="2:12" ht="21.75" customHeight="1" x14ac:dyDescent="0.3">
      <c r="B48" s="378"/>
      <c r="C48" s="379"/>
      <c r="D48" s="380"/>
      <c r="E48" s="379"/>
      <c r="F48" s="379"/>
      <c r="G48" s="220" t="s">
        <v>248</v>
      </c>
      <c r="H48" s="171">
        <v>31</v>
      </c>
      <c r="I48" s="151"/>
      <c r="J48" s="152"/>
      <c r="K48" s="154"/>
      <c r="L48" s="154"/>
    </row>
    <row r="49" spans="2:12" ht="21.75" customHeight="1" x14ac:dyDescent="0.3">
      <c r="B49" s="378"/>
      <c r="C49" s="379"/>
      <c r="D49" s="380"/>
      <c r="E49" s="379" t="s">
        <v>249</v>
      </c>
      <c r="F49" s="379">
        <f>SUM(H49:H51)</f>
        <v>709</v>
      </c>
      <c r="G49" s="220" t="s">
        <v>250</v>
      </c>
      <c r="H49" s="171">
        <v>231</v>
      </c>
      <c r="I49" s="151"/>
      <c r="J49" s="152"/>
      <c r="K49" s="154"/>
      <c r="L49" s="154"/>
    </row>
    <row r="50" spans="2:12" ht="21.75" customHeight="1" x14ac:dyDescent="0.3">
      <c r="B50" s="378"/>
      <c r="C50" s="379"/>
      <c r="D50" s="380"/>
      <c r="E50" s="379"/>
      <c r="F50" s="379"/>
      <c r="G50" s="220" t="s">
        <v>251</v>
      </c>
      <c r="H50" s="171">
        <v>250</v>
      </c>
      <c r="I50" s="151"/>
      <c r="J50" s="152"/>
      <c r="K50" s="154"/>
      <c r="L50" s="154"/>
    </row>
    <row r="51" spans="2:12" ht="21.75" customHeight="1" x14ac:dyDescent="0.3">
      <c r="B51" s="378"/>
      <c r="C51" s="379"/>
      <c r="D51" s="380"/>
      <c r="E51" s="379"/>
      <c r="F51" s="379"/>
      <c r="G51" s="220" t="s">
        <v>252</v>
      </c>
      <c r="H51" s="171">
        <v>228</v>
      </c>
      <c r="I51" s="151"/>
      <c r="J51" s="152"/>
      <c r="K51" s="154"/>
      <c r="L51" s="154"/>
    </row>
    <row r="52" spans="2:12" ht="21.75" customHeight="1" x14ac:dyDescent="0.3">
      <c r="B52" s="378"/>
      <c r="C52" s="379"/>
      <c r="D52" s="380"/>
      <c r="E52" s="379" t="s">
        <v>253</v>
      </c>
      <c r="F52" s="379">
        <f>+H52+H53+H54</f>
        <v>161</v>
      </c>
      <c r="G52" s="220" t="s">
        <v>254</v>
      </c>
      <c r="H52" s="171">
        <v>96</v>
      </c>
      <c r="I52" s="151"/>
      <c r="J52" s="152"/>
      <c r="K52" s="154"/>
      <c r="L52" s="154"/>
    </row>
    <row r="53" spans="2:12" ht="21.75" customHeight="1" x14ac:dyDescent="0.3">
      <c r="B53" s="378"/>
      <c r="C53" s="379"/>
      <c r="D53" s="380"/>
      <c r="E53" s="379"/>
      <c r="F53" s="379"/>
      <c r="G53" s="220" t="s">
        <v>255</v>
      </c>
      <c r="H53" s="171">
        <v>35</v>
      </c>
      <c r="I53" s="151"/>
      <c r="J53" s="152"/>
    </row>
    <row r="54" spans="2:12" ht="21.75" customHeight="1" x14ac:dyDescent="0.3">
      <c r="B54" s="378"/>
      <c r="C54" s="379"/>
      <c r="D54" s="380"/>
      <c r="E54" s="379"/>
      <c r="F54" s="379"/>
      <c r="G54" s="220" t="s">
        <v>256</v>
      </c>
      <c r="H54" s="171">
        <v>30</v>
      </c>
      <c r="I54" s="151"/>
      <c r="J54" s="152"/>
    </row>
    <row r="55" spans="2:12" ht="21.75" customHeight="1" x14ac:dyDescent="0.3">
      <c r="B55" s="378"/>
      <c r="C55" s="379" t="s">
        <v>52</v>
      </c>
      <c r="D55" s="380">
        <f>F55+F58+F61+F64</f>
        <v>1281</v>
      </c>
      <c r="E55" s="379" t="s">
        <v>257</v>
      </c>
      <c r="F55" s="379">
        <f>+H55+H56+H57</f>
        <v>288</v>
      </c>
      <c r="G55" s="220" t="s">
        <v>258</v>
      </c>
      <c r="H55" s="171">
        <v>83</v>
      </c>
      <c r="I55" s="151"/>
      <c r="J55" s="152"/>
    </row>
    <row r="56" spans="2:12" ht="21.75" customHeight="1" x14ac:dyDescent="0.3">
      <c r="B56" s="378"/>
      <c r="C56" s="379"/>
      <c r="D56" s="380"/>
      <c r="E56" s="379"/>
      <c r="F56" s="379"/>
      <c r="G56" s="220" t="s">
        <v>259</v>
      </c>
      <c r="H56" s="171">
        <v>49</v>
      </c>
      <c r="I56" s="151"/>
      <c r="J56" s="152"/>
    </row>
    <row r="57" spans="2:12" ht="21.75" customHeight="1" x14ac:dyDescent="0.3">
      <c r="B57" s="378"/>
      <c r="C57" s="379"/>
      <c r="D57" s="380"/>
      <c r="E57" s="379"/>
      <c r="F57" s="379"/>
      <c r="G57" s="220" t="s">
        <v>260</v>
      </c>
      <c r="H57" s="171">
        <v>156</v>
      </c>
      <c r="I57" s="151"/>
      <c r="J57" s="152"/>
    </row>
    <row r="58" spans="2:12" ht="21.75" customHeight="1" x14ac:dyDescent="0.3">
      <c r="B58" s="378"/>
      <c r="C58" s="379"/>
      <c r="D58" s="380"/>
      <c r="E58" s="379" t="s">
        <v>261</v>
      </c>
      <c r="F58" s="379">
        <f>+H58+H59+H60</f>
        <v>131</v>
      </c>
      <c r="G58" s="220" t="s">
        <v>262</v>
      </c>
      <c r="H58" s="171">
        <v>18</v>
      </c>
      <c r="I58" s="151"/>
      <c r="J58" s="152"/>
    </row>
    <row r="59" spans="2:12" ht="21.75" customHeight="1" x14ac:dyDescent="0.3">
      <c r="B59" s="378"/>
      <c r="C59" s="379"/>
      <c r="D59" s="380"/>
      <c r="E59" s="379"/>
      <c r="F59" s="379"/>
      <c r="G59" s="220" t="s">
        <v>263</v>
      </c>
      <c r="H59" s="171">
        <v>37</v>
      </c>
      <c r="I59" s="151"/>
      <c r="J59" s="152"/>
    </row>
    <row r="60" spans="2:12" ht="21.75" customHeight="1" x14ac:dyDescent="0.3">
      <c r="B60" s="378"/>
      <c r="C60" s="379"/>
      <c r="D60" s="380"/>
      <c r="E60" s="379"/>
      <c r="F60" s="379"/>
      <c r="G60" s="220" t="s">
        <v>264</v>
      </c>
      <c r="H60" s="171">
        <v>76</v>
      </c>
      <c r="I60" s="151"/>
      <c r="J60" s="152"/>
    </row>
    <row r="61" spans="2:12" ht="21.75" customHeight="1" x14ac:dyDescent="0.3">
      <c r="B61" s="378"/>
      <c r="C61" s="379"/>
      <c r="D61" s="380"/>
      <c r="E61" s="379" t="s">
        <v>265</v>
      </c>
      <c r="F61" s="379">
        <f>H61+H62+H63</f>
        <v>461</v>
      </c>
      <c r="G61" s="220" t="s">
        <v>266</v>
      </c>
      <c r="H61" s="171">
        <v>128</v>
      </c>
      <c r="I61" s="151"/>
      <c r="J61" s="152"/>
    </row>
    <row r="62" spans="2:12" ht="21.75" customHeight="1" x14ac:dyDescent="0.3">
      <c r="B62" s="378"/>
      <c r="C62" s="379"/>
      <c r="D62" s="380"/>
      <c r="E62" s="379"/>
      <c r="F62" s="379"/>
      <c r="G62" s="220" t="s">
        <v>267</v>
      </c>
      <c r="H62" s="171">
        <v>188</v>
      </c>
      <c r="I62" s="151"/>
      <c r="J62" s="152"/>
    </row>
    <row r="63" spans="2:12" ht="21.75" customHeight="1" x14ac:dyDescent="0.3">
      <c r="B63" s="378"/>
      <c r="C63" s="379"/>
      <c r="D63" s="380"/>
      <c r="E63" s="379"/>
      <c r="F63" s="379"/>
      <c r="G63" s="220" t="s">
        <v>268</v>
      </c>
      <c r="H63" s="171">
        <v>145</v>
      </c>
      <c r="I63" s="151"/>
      <c r="J63" s="152"/>
    </row>
    <row r="64" spans="2:12" ht="21.75" customHeight="1" x14ac:dyDescent="0.3">
      <c r="B64" s="378"/>
      <c r="C64" s="379"/>
      <c r="D64" s="380"/>
      <c r="E64" s="379" t="s">
        <v>269</v>
      </c>
      <c r="F64" s="379">
        <f>+H64+H65+H66+H67</f>
        <v>401</v>
      </c>
      <c r="G64" s="220" t="s">
        <v>270</v>
      </c>
      <c r="H64" s="171">
        <v>66</v>
      </c>
      <c r="I64" s="151"/>
      <c r="J64" s="152"/>
    </row>
    <row r="65" spans="2:10" ht="21.75" customHeight="1" x14ac:dyDescent="0.3">
      <c r="B65" s="378"/>
      <c r="C65" s="379"/>
      <c r="D65" s="380"/>
      <c r="E65" s="379"/>
      <c r="F65" s="379"/>
      <c r="G65" s="220" t="s">
        <v>271</v>
      </c>
      <c r="H65" s="171">
        <v>83</v>
      </c>
      <c r="I65" s="151"/>
      <c r="J65" s="383"/>
    </row>
    <row r="66" spans="2:10" ht="21.75" customHeight="1" x14ac:dyDescent="0.3">
      <c r="B66" s="378"/>
      <c r="C66" s="379"/>
      <c r="D66" s="380"/>
      <c r="E66" s="379"/>
      <c r="F66" s="379"/>
      <c r="G66" s="220" t="s">
        <v>272</v>
      </c>
      <c r="H66" s="171">
        <v>79</v>
      </c>
      <c r="I66" s="151"/>
      <c r="J66" s="383"/>
    </row>
    <row r="67" spans="2:10" ht="21.75" customHeight="1" x14ac:dyDescent="0.3">
      <c r="B67" s="378"/>
      <c r="C67" s="379"/>
      <c r="D67" s="380"/>
      <c r="E67" s="379"/>
      <c r="F67" s="379"/>
      <c r="G67" s="220" t="s">
        <v>273</v>
      </c>
      <c r="H67" s="171">
        <v>173</v>
      </c>
      <c r="I67" s="151"/>
      <c r="J67" s="14"/>
    </row>
    <row r="68" spans="2:10" ht="42.75" customHeight="1" x14ac:dyDescent="0.3">
      <c r="B68" s="382" t="s">
        <v>14</v>
      </c>
      <c r="C68" s="380"/>
      <c r="D68" s="155">
        <f>SUM(D40:D67)</f>
        <v>2901</v>
      </c>
      <c r="E68" s="156"/>
      <c r="F68" s="221">
        <f>SUM(F40:F67)</f>
        <v>2901</v>
      </c>
      <c r="G68" s="157"/>
      <c r="H68" s="172">
        <f>SUM(H40:H67)</f>
        <v>2901</v>
      </c>
      <c r="I68" s="151"/>
    </row>
    <row r="69" spans="2:10" ht="48.75" customHeight="1" x14ac:dyDescent="0.3">
      <c r="B69" s="384" t="s">
        <v>430</v>
      </c>
      <c r="C69" s="385"/>
      <c r="D69" s="385"/>
      <c r="E69" s="385"/>
      <c r="F69" s="385"/>
      <c r="G69" s="385"/>
      <c r="H69" s="386"/>
      <c r="I69" s="151"/>
    </row>
    <row r="70" spans="2:10" s="150" customFormat="1" ht="63" customHeight="1" x14ac:dyDescent="0.35">
      <c r="B70" s="169" t="s">
        <v>19</v>
      </c>
      <c r="C70" s="147" t="s">
        <v>135</v>
      </c>
      <c r="D70" s="147" t="s">
        <v>191</v>
      </c>
      <c r="E70" s="147" t="s">
        <v>192</v>
      </c>
      <c r="F70" s="147" t="s">
        <v>191</v>
      </c>
      <c r="G70" s="147" t="s">
        <v>193</v>
      </c>
      <c r="H70" s="170" t="s">
        <v>191</v>
      </c>
      <c r="I70" s="158"/>
      <c r="J70" s="149"/>
    </row>
    <row r="71" spans="2:10" s="150" customFormat="1" ht="30.75" customHeight="1" x14ac:dyDescent="0.35">
      <c r="B71" s="390" t="s">
        <v>21</v>
      </c>
      <c r="C71" s="387" t="s">
        <v>118</v>
      </c>
      <c r="D71" s="388">
        <f>SUM(F71:F79)</f>
        <v>453</v>
      </c>
      <c r="E71" s="389" t="s">
        <v>274</v>
      </c>
      <c r="F71" s="381">
        <f>SUM(H71:H74)</f>
        <v>238</v>
      </c>
      <c r="G71" s="222" t="s">
        <v>275</v>
      </c>
      <c r="H71" s="171">
        <v>94</v>
      </c>
      <c r="I71" s="158"/>
      <c r="J71" s="149"/>
    </row>
    <row r="72" spans="2:10" s="150" customFormat="1" ht="30.75" customHeight="1" x14ac:dyDescent="0.35">
      <c r="B72" s="390"/>
      <c r="C72" s="387"/>
      <c r="D72" s="388"/>
      <c r="E72" s="389"/>
      <c r="F72" s="381"/>
      <c r="G72" s="222" t="s">
        <v>276</v>
      </c>
      <c r="H72" s="171">
        <v>40</v>
      </c>
      <c r="I72" s="158"/>
      <c r="J72" s="149"/>
    </row>
    <row r="73" spans="2:10" s="150" customFormat="1" ht="30.75" customHeight="1" x14ac:dyDescent="0.35">
      <c r="B73" s="390"/>
      <c r="C73" s="387"/>
      <c r="D73" s="388"/>
      <c r="E73" s="381"/>
      <c r="F73" s="381"/>
      <c r="G73" s="222" t="s">
        <v>277</v>
      </c>
      <c r="H73" s="171">
        <v>91</v>
      </c>
      <c r="I73" s="158"/>
      <c r="J73" s="149"/>
    </row>
    <row r="74" spans="2:10" s="150" customFormat="1" ht="30.75" customHeight="1" x14ac:dyDescent="0.35">
      <c r="B74" s="390"/>
      <c r="C74" s="387"/>
      <c r="D74" s="388"/>
      <c r="E74" s="381"/>
      <c r="F74" s="381"/>
      <c r="G74" s="222" t="s">
        <v>278</v>
      </c>
      <c r="H74" s="171">
        <v>13</v>
      </c>
      <c r="I74" s="158"/>
      <c r="J74" s="149"/>
    </row>
    <row r="75" spans="2:10" s="150" customFormat="1" ht="30.75" customHeight="1" x14ac:dyDescent="0.35">
      <c r="B75" s="390"/>
      <c r="C75" s="387"/>
      <c r="D75" s="388"/>
      <c r="E75" s="381" t="s">
        <v>279</v>
      </c>
      <c r="F75" s="381">
        <f>SUM(H75:H79)</f>
        <v>215</v>
      </c>
      <c r="G75" s="222" t="s">
        <v>280</v>
      </c>
      <c r="H75" s="171">
        <v>28</v>
      </c>
      <c r="I75" s="158"/>
      <c r="J75" s="149"/>
    </row>
    <row r="76" spans="2:10" s="150" customFormat="1" ht="30.75" customHeight="1" x14ac:dyDescent="0.35">
      <c r="B76" s="390"/>
      <c r="C76" s="387"/>
      <c r="D76" s="388"/>
      <c r="E76" s="381"/>
      <c r="F76" s="381"/>
      <c r="G76" s="222" t="s">
        <v>281</v>
      </c>
      <c r="H76" s="171">
        <v>62</v>
      </c>
      <c r="I76" s="158"/>
      <c r="J76" s="149"/>
    </row>
    <row r="77" spans="2:10" s="150" customFormat="1" ht="30.75" customHeight="1" x14ac:dyDescent="0.35">
      <c r="B77" s="390"/>
      <c r="C77" s="387"/>
      <c r="D77" s="388"/>
      <c r="E77" s="381"/>
      <c r="F77" s="381"/>
      <c r="G77" s="222" t="s">
        <v>282</v>
      </c>
      <c r="H77" s="171">
        <v>13</v>
      </c>
      <c r="I77" s="158"/>
      <c r="J77" s="149"/>
    </row>
    <row r="78" spans="2:10" s="150" customFormat="1" ht="30.75" customHeight="1" x14ac:dyDescent="0.35">
      <c r="B78" s="390"/>
      <c r="C78" s="387"/>
      <c r="D78" s="388"/>
      <c r="E78" s="381"/>
      <c r="F78" s="381"/>
      <c r="G78" s="222" t="s">
        <v>283</v>
      </c>
      <c r="H78" s="171">
        <v>98</v>
      </c>
      <c r="I78" s="158"/>
      <c r="J78" s="149"/>
    </row>
    <row r="79" spans="2:10" s="150" customFormat="1" ht="30.75" customHeight="1" x14ac:dyDescent="0.35">
      <c r="B79" s="390"/>
      <c r="C79" s="387"/>
      <c r="D79" s="388"/>
      <c r="E79" s="381"/>
      <c r="F79" s="381"/>
      <c r="G79" s="222" t="s">
        <v>284</v>
      </c>
      <c r="H79" s="171">
        <v>14</v>
      </c>
      <c r="I79" s="158"/>
      <c r="J79" s="149"/>
    </row>
    <row r="80" spans="2:10" s="150" customFormat="1" ht="30.75" customHeight="1" x14ac:dyDescent="0.35">
      <c r="B80" s="390"/>
      <c r="C80" s="387" t="s">
        <v>285</v>
      </c>
      <c r="D80" s="388">
        <f>SUM(F80:F97)</f>
        <v>605</v>
      </c>
      <c r="E80" s="381" t="s">
        <v>286</v>
      </c>
      <c r="F80" s="381">
        <f>SUM(H80:H85)</f>
        <v>72</v>
      </c>
      <c r="G80" s="222" t="s">
        <v>287</v>
      </c>
      <c r="H80" s="171">
        <v>25</v>
      </c>
      <c r="I80" s="158"/>
      <c r="J80" s="149"/>
    </row>
    <row r="81" spans="2:10" s="150" customFormat="1" ht="30.75" customHeight="1" x14ac:dyDescent="0.35">
      <c r="B81" s="390"/>
      <c r="C81" s="387"/>
      <c r="D81" s="388"/>
      <c r="E81" s="381"/>
      <c r="F81" s="381"/>
      <c r="G81" s="222" t="s">
        <v>288</v>
      </c>
      <c r="H81" s="171">
        <v>2</v>
      </c>
      <c r="I81" s="158"/>
      <c r="J81" s="149"/>
    </row>
    <row r="82" spans="2:10" s="150" customFormat="1" ht="30.75" customHeight="1" x14ac:dyDescent="0.35">
      <c r="B82" s="390"/>
      <c r="C82" s="387"/>
      <c r="D82" s="388"/>
      <c r="E82" s="381"/>
      <c r="F82" s="381"/>
      <c r="G82" s="222" t="s">
        <v>289</v>
      </c>
      <c r="H82" s="171">
        <v>1</v>
      </c>
      <c r="I82" s="158"/>
      <c r="J82" s="149"/>
    </row>
    <row r="83" spans="2:10" s="150" customFormat="1" ht="30.75" customHeight="1" x14ac:dyDescent="0.35">
      <c r="B83" s="390"/>
      <c r="C83" s="387"/>
      <c r="D83" s="388"/>
      <c r="E83" s="381"/>
      <c r="F83" s="381"/>
      <c r="G83" s="222" t="s">
        <v>290</v>
      </c>
      <c r="H83" s="171">
        <v>19</v>
      </c>
      <c r="I83" s="158"/>
      <c r="J83" s="149"/>
    </row>
    <row r="84" spans="2:10" s="150" customFormat="1" ht="30.75" customHeight="1" x14ac:dyDescent="0.35">
      <c r="B84" s="390"/>
      <c r="C84" s="387"/>
      <c r="D84" s="388"/>
      <c r="E84" s="381"/>
      <c r="F84" s="381"/>
      <c r="G84" s="222" t="s">
        <v>291</v>
      </c>
      <c r="H84" s="171">
        <v>10</v>
      </c>
      <c r="I84" s="158"/>
      <c r="J84" s="149"/>
    </row>
    <row r="85" spans="2:10" s="150" customFormat="1" ht="30.75" customHeight="1" x14ac:dyDescent="0.35">
      <c r="B85" s="390"/>
      <c r="C85" s="387"/>
      <c r="D85" s="388"/>
      <c r="E85" s="381"/>
      <c r="F85" s="381"/>
      <c r="G85" s="222" t="s">
        <v>292</v>
      </c>
      <c r="H85" s="171">
        <v>15</v>
      </c>
      <c r="I85" s="158"/>
      <c r="J85" s="149"/>
    </row>
    <row r="86" spans="2:10" s="150" customFormat="1" ht="30.75" customHeight="1" x14ac:dyDescent="0.35">
      <c r="B86" s="390"/>
      <c r="C86" s="387"/>
      <c r="D86" s="388"/>
      <c r="E86" s="381" t="s">
        <v>293</v>
      </c>
      <c r="F86" s="381">
        <f>H86+H87+H88</f>
        <v>163</v>
      </c>
      <c r="G86" s="222" t="s">
        <v>294</v>
      </c>
      <c r="H86" s="171">
        <v>2</v>
      </c>
      <c r="I86" s="158"/>
      <c r="J86" s="149"/>
    </row>
    <row r="87" spans="2:10" s="150" customFormat="1" ht="30.75" customHeight="1" x14ac:dyDescent="0.35">
      <c r="B87" s="390"/>
      <c r="C87" s="387"/>
      <c r="D87" s="388"/>
      <c r="E87" s="381"/>
      <c r="F87" s="381"/>
      <c r="G87" s="222" t="s">
        <v>295</v>
      </c>
      <c r="H87" s="171">
        <v>4</v>
      </c>
      <c r="I87" s="158"/>
      <c r="J87" s="149"/>
    </row>
    <row r="88" spans="2:10" s="150" customFormat="1" ht="30.75" customHeight="1" x14ac:dyDescent="0.35">
      <c r="B88" s="390"/>
      <c r="C88" s="387"/>
      <c r="D88" s="388"/>
      <c r="E88" s="381"/>
      <c r="F88" s="381"/>
      <c r="G88" s="222" t="s">
        <v>296</v>
      </c>
      <c r="H88" s="171">
        <v>157</v>
      </c>
      <c r="I88" s="158"/>
      <c r="J88" s="149"/>
    </row>
    <row r="89" spans="2:10" s="150" customFormat="1" ht="30.75" customHeight="1" x14ac:dyDescent="0.35">
      <c r="B89" s="390"/>
      <c r="C89" s="387"/>
      <c r="D89" s="388"/>
      <c r="E89" s="381" t="s">
        <v>297</v>
      </c>
      <c r="F89" s="381">
        <f>SUM(H89:H92)</f>
        <v>227</v>
      </c>
      <c r="G89" s="222" t="s">
        <v>298</v>
      </c>
      <c r="H89" s="171">
        <v>35</v>
      </c>
      <c r="I89" s="158"/>
      <c r="J89" s="149"/>
    </row>
    <row r="90" spans="2:10" s="150" customFormat="1" ht="30.75" customHeight="1" x14ac:dyDescent="0.35">
      <c r="B90" s="390"/>
      <c r="C90" s="387"/>
      <c r="D90" s="388"/>
      <c r="E90" s="381"/>
      <c r="F90" s="381"/>
      <c r="G90" s="222" t="s">
        <v>299</v>
      </c>
      <c r="H90" s="171">
        <v>65</v>
      </c>
      <c r="I90" s="158"/>
      <c r="J90" s="149"/>
    </row>
    <row r="91" spans="2:10" s="150" customFormat="1" ht="30.75" customHeight="1" x14ac:dyDescent="0.35">
      <c r="B91" s="390"/>
      <c r="C91" s="387"/>
      <c r="D91" s="388"/>
      <c r="E91" s="381"/>
      <c r="F91" s="381"/>
      <c r="G91" s="222" t="s">
        <v>300</v>
      </c>
      <c r="H91" s="171">
        <v>89</v>
      </c>
      <c r="I91" s="158"/>
      <c r="J91" s="149"/>
    </row>
    <row r="92" spans="2:10" s="150" customFormat="1" ht="30.75" customHeight="1" x14ac:dyDescent="0.35">
      <c r="B92" s="390"/>
      <c r="C92" s="387"/>
      <c r="D92" s="388"/>
      <c r="E92" s="381"/>
      <c r="F92" s="381"/>
      <c r="G92" s="222" t="s">
        <v>301</v>
      </c>
      <c r="H92" s="171">
        <v>38</v>
      </c>
      <c r="I92" s="158"/>
      <c r="J92" s="149"/>
    </row>
    <row r="93" spans="2:10" s="150" customFormat="1" ht="30.75" customHeight="1" x14ac:dyDescent="0.35">
      <c r="B93" s="390"/>
      <c r="C93" s="387"/>
      <c r="D93" s="388"/>
      <c r="E93" s="381" t="s">
        <v>302</v>
      </c>
      <c r="F93" s="381">
        <f>SUM(H93:H97)</f>
        <v>143</v>
      </c>
      <c r="G93" s="222" t="s">
        <v>303</v>
      </c>
      <c r="H93" s="171">
        <v>112</v>
      </c>
      <c r="I93" s="158"/>
      <c r="J93" s="149"/>
    </row>
    <row r="94" spans="2:10" s="150" customFormat="1" ht="30.75" customHeight="1" x14ac:dyDescent="0.35">
      <c r="B94" s="390"/>
      <c r="C94" s="387"/>
      <c r="D94" s="388"/>
      <c r="E94" s="381"/>
      <c r="F94" s="381"/>
      <c r="G94" s="222" t="s">
        <v>304</v>
      </c>
      <c r="H94" s="171">
        <v>11</v>
      </c>
      <c r="I94" s="158"/>
      <c r="J94" s="149"/>
    </row>
    <row r="95" spans="2:10" s="150" customFormat="1" ht="30.75" customHeight="1" x14ac:dyDescent="0.35">
      <c r="B95" s="390"/>
      <c r="C95" s="387"/>
      <c r="D95" s="388"/>
      <c r="E95" s="381"/>
      <c r="F95" s="381"/>
      <c r="G95" s="222" t="s">
        <v>305</v>
      </c>
      <c r="H95" s="171">
        <v>3</v>
      </c>
      <c r="I95" s="158"/>
      <c r="J95" s="149"/>
    </row>
    <row r="96" spans="2:10" s="150" customFormat="1" ht="30.75" customHeight="1" x14ac:dyDescent="0.35">
      <c r="B96" s="390"/>
      <c r="C96" s="387"/>
      <c r="D96" s="388"/>
      <c r="E96" s="381"/>
      <c r="F96" s="381"/>
      <c r="G96" s="222" t="s">
        <v>306</v>
      </c>
      <c r="H96" s="171">
        <v>16</v>
      </c>
      <c r="I96" s="158"/>
      <c r="J96" s="149"/>
    </row>
    <row r="97" spans="2:10" s="150" customFormat="1" ht="24.75" customHeight="1" x14ac:dyDescent="0.35">
      <c r="B97" s="390"/>
      <c r="C97" s="387"/>
      <c r="D97" s="388"/>
      <c r="E97" s="381"/>
      <c r="F97" s="381"/>
      <c r="G97" s="222" t="s">
        <v>307</v>
      </c>
      <c r="H97" s="171">
        <v>1</v>
      </c>
      <c r="I97" s="158"/>
      <c r="J97" s="149"/>
    </row>
    <row r="98" spans="2:10" s="150" customFormat="1" ht="30.75" customHeight="1" x14ac:dyDescent="0.35">
      <c r="B98" s="390"/>
      <c r="C98" s="387" t="s">
        <v>308</v>
      </c>
      <c r="D98" s="388">
        <f>+F98+F101+F106+F111</f>
        <v>132</v>
      </c>
      <c r="E98" s="381" t="s">
        <v>309</v>
      </c>
      <c r="F98" s="381">
        <f>+H98+H99+H100</f>
        <v>45</v>
      </c>
      <c r="G98" s="222" t="s">
        <v>310</v>
      </c>
      <c r="H98" s="171">
        <v>27</v>
      </c>
      <c r="I98" s="158"/>
      <c r="J98" s="149"/>
    </row>
    <row r="99" spans="2:10" s="150" customFormat="1" ht="30.75" customHeight="1" x14ac:dyDescent="0.35">
      <c r="B99" s="390"/>
      <c r="C99" s="387"/>
      <c r="D99" s="388"/>
      <c r="E99" s="381"/>
      <c r="F99" s="381"/>
      <c r="G99" s="222" t="s">
        <v>311</v>
      </c>
      <c r="H99" s="171">
        <v>7</v>
      </c>
      <c r="I99" s="158"/>
      <c r="J99" s="149"/>
    </row>
    <row r="100" spans="2:10" s="150" customFormat="1" ht="30.75" customHeight="1" x14ac:dyDescent="0.35">
      <c r="B100" s="390"/>
      <c r="C100" s="387"/>
      <c r="D100" s="388"/>
      <c r="E100" s="381"/>
      <c r="F100" s="381"/>
      <c r="G100" s="222" t="s">
        <v>312</v>
      </c>
      <c r="H100" s="171">
        <v>11</v>
      </c>
      <c r="I100" s="158"/>
      <c r="J100" s="149"/>
    </row>
    <row r="101" spans="2:10" s="150" customFormat="1" ht="30.75" customHeight="1" x14ac:dyDescent="0.35">
      <c r="B101" s="390"/>
      <c r="C101" s="387"/>
      <c r="D101" s="388"/>
      <c r="E101" s="381" t="s">
        <v>313</v>
      </c>
      <c r="F101" s="381">
        <f>+H101+H102+H103+H104+H105</f>
        <v>20</v>
      </c>
      <c r="G101" s="222" t="s">
        <v>314</v>
      </c>
      <c r="H101" s="171">
        <v>10</v>
      </c>
      <c r="I101" s="158"/>
      <c r="J101" s="149"/>
    </row>
    <row r="102" spans="2:10" s="150" customFormat="1" ht="30.75" customHeight="1" x14ac:dyDescent="0.35">
      <c r="B102" s="390"/>
      <c r="C102" s="387"/>
      <c r="D102" s="388"/>
      <c r="E102" s="381"/>
      <c r="F102" s="381"/>
      <c r="G102" s="222" t="s">
        <v>315</v>
      </c>
      <c r="H102" s="171">
        <v>3</v>
      </c>
      <c r="I102" s="158"/>
      <c r="J102" s="149"/>
    </row>
    <row r="103" spans="2:10" s="150" customFormat="1" ht="30.75" customHeight="1" x14ac:dyDescent="0.35">
      <c r="B103" s="390"/>
      <c r="C103" s="387"/>
      <c r="D103" s="388"/>
      <c r="E103" s="381"/>
      <c r="F103" s="381"/>
      <c r="G103" s="222" t="s">
        <v>316</v>
      </c>
      <c r="H103" s="171">
        <v>0</v>
      </c>
      <c r="I103" s="158"/>
      <c r="J103" s="149"/>
    </row>
    <row r="104" spans="2:10" s="150" customFormat="1" ht="30.75" customHeight="1" x14ac:dyDescent="0.35">
      <c r="B104" s="390"/>
      <c r="C104" s="387"/>
      <c r="D104" s="388"/>
      <c r="E104" s="381"/>
      <c r="F104" s="381"/>
      <c r="G104" s="222" t="s">
        <v>317</v>
      </c>
      <c r="H104" s="171">
        <v>7</v>
      </c>
      <c r="I104" s="158"/>
      <c r="J104" s="149"/>
    </row>
    <row r="105" spans="2:10" s="150" customFormat="1" ht="30.75" customHeight="1" x14ac:dyDescent="0.35">
      <c r="B105" s="390"/>
      <c r="C105" s="387"/>
      <c r="D105" s="388"/>
      <c r="E105" s="381"/>
      <c r="F105" s="381"/>
      <c r="G105" s="222" t="s">
        <v>318</v>
      </c>
      <c r="H105" s="171">
        <v>0</v>
      </c>
      <c r="I105" s="158"/>
      <c r="J105" s="149"/>
    </row>
    <row r="106" spans="2:10" s="150" customFormat="1" ht="30.75" customHeight="1" x14ac:dyDescent="0.35">
      <c r="B106" s="390"/>
      <c r="C106" s="387"/>
      <c r="D106" s="388"/>
      <c r="E106" s="381" t="s">
        <v>319</v>
      </c>
      <c r="F106" s="381">
        <f>SUM(H106:H110)</f>
        <v>47</v>
      </c>
      <c r="G106" s="222" t="s">
        <v>320</v>
      </c>
      <c r="H106" s="171">
        <v>8</v>
      </c>
      <c r="I106" s="158"/>
      <c r="J106" s="149"/>
    </row>
    <row r="107" spans="2:10" s="150" customFormat="1" ht="30.75" customHeight="1" x14ac:dyDescent="0.35">
      <c r="B107" s="390"/>
      <c r="C107" s="387"/>
      <c r="D107" s="388"/>
      <c r="E107" s="381"/>
      <c r="F107" s="381"/>
      <c r="G107" s="222" t="s">
        <v>321</v>
      </c>
      <c r="H107" s="171">
        <v>12</v>
      </c>
      <c r="I107" s="158"/>
      <c r="J107" s="149"/>
    </row>
    <row r="108" spans="2:10" s="150" customFormat="1" ht="30.75" customHeight="1" x14ac:dyDescent="0.35">
      <c r="B108" s="390"/>
      <c r="C108" s="387"/>
      <c r="D108" s="388"/>
      <c r="E108" s="381"/>
      <c r="F108" s="381"/>
      <c r="G108" s="222" t="s">
        <v>322</v>
      </c>
      <c r="H108" s="171">
        <v>0</v>
      </c>
      <c r="I108" s="158"/>
      <c r="J108" s="149"/>
    </row>
    <row r="109" spans="2:10" s="150" customFormat="1" ht="30.75" customHeight="1" x14ac:dyDescent="0.35">
      <c r="B109" s="390"/>
      <c r="C109" s="387"/>
      <c r="D109" s="388"/>
      <c r="E109" s="381"/>
      <c r="F109" s="381"/>
      <c r="G109" s="222" t="s">
        <v>323</v>
      </c>
      <c r="H109" s="171">
        <v>14</v>
      </c>
      <c r="I109" s="158"/>
      <c r="J109" s="149"/>
    </row>
    <row r="110" spans="2:10" s="150" customFormat="1" ht="27" customHeight="1" x14ac:dyDescent="0.35">
      <c r="B110" s="390"/>
      <c r="C110" s="387"/>
      <c r="D110" s="388"/>
      <c r="E110" s="381"/>
      <c r="F110" s="381"/>
      <c r="G110" s="222" t="s">
        <v>324</v>
      </c>
      <c r="H110" s="171">
        <v>13</v>
      </c>
      <c r="I110" s="158"/>
      <c r="J110" s="149"/>
    </row>
    <row r="111" spans="2:10" s="150" customFormat="1" ht="30.75" customHeight="1" x14ac:dyDescent="0.35">
      <c r="B111" s="390"/>
      <c r="C111" s="387"/>
      <c r="D111" s="388"/>
      <c r="E111" s="381" t="s">
        <v>325</v>
      </c>
      <c r="F111" s="381">
        <f>+H111+H112+H113+H114</f>
        <v>20</v>
      </c>
      <c r="G111" s="222" t="s">
        <v>326</v>
      </c>
      <c r="H111" s="171">
        <v>10</v>
      </c>
      <c r="I111" s="158"/>
      <c r="J111" s="149"/>
    </row>
    <row r="112" spans="2:10" s="150" customFormat="1" ht="30.75" customHeight="1" x14ac:dyDescent="0.35">
      <c r="B112" s="390"/>
      <c r="C112" s="387"/>
      <c r="D112" s="388"/>
      <c r="E112" s="381"/>
      <c r="F112" s="381"/>
      <c r="G112" s="222" t="s">
        <v>327</v>
      </c>
      <c r="H112" s="171">
        <v>8</v>
      </c>
      <c r="I112" s="158"/>
      <c r="J112" s="149"/>
    </row>
    <row r="113" spans="2:10" s="150" customFormat="1" ht="30.75" customHeight="1" x14ac:dyDescent="0.35">
      <c r="B113" s="390"/>
      <c r="C113" s="387"/>
      <c r="D113" s="388"/>
      <c r="E113" s="381"/>
      <c r="F113" s="381"/>
      <c r="G113" s="222" t="s">
        <v>328</v>
      </c>
      <c r="H113" s="171">
        <v>2</v>
      </c>
      <c r="I113" s="158"/>
      <c r="J113" s="149"/>
    </row>
    <row r="114" spans="2:10" s="150" customFormat="1" ht="25.5" customHeight="1" x14ac:dyDescent="0.35">
      <c r="B114" s="390"/>
      <c r="C114" s="387"/>
      <c r="D114" s="388"/>
      <c r="E114" s="381"/>
      <c r="F114" s="381"/>
      <c r="G114" s="222" t="s">
        <v>329</v>
      </c>
      <c r="H114" s="171">
        <v>0</v>
      </c>
      <c r="I114" s="158"/>
      <c r="J114" s="149"/>
    </row>
    <row r="115" spans="2:10" s="150" customFormat="1" ht="42" customHeight="1" x14ac:dyDescent="0.35">
      <c r="B115" s="392" t="s">
        <v>14</v>
      </c>
      <c r="C115" s="393"/>
      <c r="D115" s="221">
        <f>SUM(D71:D114)</f>
        <v>1190</v>
      </c>
      <c r="E115" s="159"/>
      <c r="F115" s="221">
        <f>SUM(F71:F114)</f>
        <v>1190</v>
      </c>
      <c r="G115" s="221"/>
      <c r="H115" s="172">
        <f>SUM(H71:H114)</f>
        <v>1190</v>
      </c>
      <c r="I115" s="158"/>
      <c r="J115" s="149"/>
    </row>
    <row r="116" spans="2:10" ht="59.25" customHeight="1" x14ac:dyDescent="0.25">
      <c r="B116" s="384" t="s">
        <v>431</v>
      </c>
      <c r="C116" s="385"/>
      <c r="D116" s="385"/>
      <c r="E116" s="385"/>
      <c r="F116" s="385"/>
      <c r="G116" s="385"/>
      <c r="H116" s="386"/>
    </row>
    <row r="117" spans="2:10" s="150" customFormat="1" ht="61.5" customHeight="1" x14ac:dyDescent="0.35">
      <c r="B117" s="169" t="s">
        <v>19</v>
      </c>
      <c r="C117" s="147" t="s">
        <v>135</v>
      </c>
      <c r="D117" s="147" t="s">
        <v>191</v>
      </c>
      <c r="E117" s="147" t="s">
        <v>192</v>
      </c>
      <c r="F117" s="147" t="s">
        <v>191</v>
      </c>
      <c r="G117" s="147" t="s">
        <v>193</v>
      </c>
      <c r="H117" s="170" t="s">
        <v>191</v>
      </c>
      <c r="J117" s="149"/>
    </row>
    <row r="118" spans="2:10" s="150" customFormat="1" ht="30.75" customHeight="1" x14ac:dyDescent="0.35">
      <c r="B118" s="390" t="s">
        <v>22</v>
      </c>
      <c r="C118" s="387" t="s">
        <v>175</v>
      </c>
      <c r="D118" s="394">
        <f>SUM(F118:F136)</f>
        <v>242</v>
      </c>
      <c r="E118" s="391" t="s">
        <v>175</v>
      </c>
      <c r="F118" s="391">
        <f>SUM(H118:H124)</f>
        <v>78</v>
      </c>
      <c r="G118" s="222" t="s">
        <v>330</v>
      </c>
      <c r="H118" s="171">
        <v>33</v>
      </c>
      <c r="J118" s="149"/>
    </row>
    <row r="119" spans="2:10" s="150" customFormat="1" ht="30.75" customHeight="1" x14ac:dyDescent="0.35">
      <c r="B119" s="390"/>
      <c r="C119" s="387"/>
      <c r="D119" s="394"/>
      <c r="E119" s="391"/>
      <c r="F119" s="391"/>
      <c r="G119" s="222" t="s">
        <v>331</v>
      </c>
      <c r="H119" s="171">
        <v>4</v>
      </c>
      <c r="J119" s="149"/>
    </row>
    <row r="120" spans="2:10" s="150" customFormat="1" ht="30.75" customHeight="1" x14ac:dyDescent="0.35">
      <c r="B120" s="390"/>
      <c r="C120" s="387"/>
      <c r="D120" s="394"/>
      <c r="E120" s="391"/>
      <c r="F120" s="391"/>
      <c r="G120" s="222" t="s">
        <v>332</v>
      </c>
      <c r="H120" s="171">
        <v>12</v>
      </c>
      <c r="J120" s="149"/>
    </row>
    <row r="121" spans="2:10" s="150" customFormat="1" ht="30.75" customHeight="1" x14ac:dyDescent="0.35">
      <c r="B121" s="390"/>
      <c r="C121" s="387"/>
      <c r="D121" s="394"/>
      <c r="E121" s="391"/>
      <c r="F121" s="391"/>
      <c r="G121" s="222" t="s">
        <v>333</v>
      </c>
      <c r="H121" s="171">
        <v>11</v>
      </c>
      <c r="J121" s="149"/>
    </row>
    <row r="122" spans="2:10" s="150" customFormat="1" ht="30.75" customHeight="1" x14ac:dyDescent="0.35">
      <c r="B122" s="390"/>
      <c r="C122" s="387"/>
      <c r="D122" s="394"/>
      <c r="E122" s="391"/>
      <c r="F122" s="391"/>
      <c r="G122" s="222" t="s">
        <v>334</v>
      </c>
      <c r="H122" s="171">
        <v>2</v>
      </c>
      <c r="J122" s="149"/>
    </row>
    <row r="123" spans="2:10" s="150" customFormat="1" ht="30.75" customHeight="1" x14ac:dyDescent="0.35">
      <c r="B123" s="390"/>
      <c r="C123" s="387"/>
      <c r="D123" s="394"/>
      <c r="E123" s="391"/>
      <c r="F123" s="391"/>
      <c r="G123" s="222" t="s">
        <v>335</v>
      </c>
      <c r="H123" s="171">
        <v>14</v>
      </c>
      <c r="J123" s="149"/>
    </row>
    <row r="124" spans="2:10" s="150" customFormat="1" ht="30.75" customHeight="1" x14ac:dyDescent="0.35">
      <c r="B124" s="390"/>
      <c r="C124" s="387"/>
      <c r="D124" s="394"/>
      <c r="E124" s="391"/>
      <c r="F124" s="391"/>
      <c r="G124" s="222" t="s">
        <v>336</v>
      </c>
      <c r="H124" s="171">
        <v>2</v>
      </c>
      <c r="J124" s="149"/>
    </row>
    <row r="125" spans="2:10" s="150" customFormat="1" ht="30.75" customHeight="1" x14ac:dyDescent="0.35">
      <c r="B125" s="390"/>
      <c r="C125" s="387"/>
      <c r="D125" s="394"/>
      <c r="E125" s="391" t="s">
        <v>337</v>
      </c>
      <c r="F125" s="391">
        <f>SUM(H125:H127)</f>
        <v>62</v>
      </c>
      <c r="G125" s="222" t="s">
        <v>338</v>
      </c>
      <c r="H125" s="171">
        <v>9</v>
      </c>
      <c r="J125" s="149"/>
    </row>
    <row r="126" spans="2:10" s="150" customFormat="1" ht="30.75" customHeight="1" x14ac:dyDescent="0.35">
      <c r="B126" s="390"/>
      <c r="C126" s="387"/>
      <c r="D126" s="394"/>
      <c r="E126" s="391"/>
      <c r="F126" s="391"/>
      <c r="G126" s="222" t="s">
        <v>339</v>
      </c>
      <c r="H126" s="171">
        <v>36</v>
      </c>
      <c r="J126" s="149"/>
    </row>
    <row r="127" spans="2:10" s="150" customFormat="1" ht="30.75" customHeight="1" x14ac:dyDescent="0.35">
      <c r="B127" s="390"/>
      <c r="C127" s="387"/>
      <c r="D127" s="394"/>
      <c r="E127" s="391"/>
      <c r="F127" s="391"/>
      <c r="G127" s="222" t="s">
        <v>340</v>
      </c>
      <c r="H127" s="171">
        <v>17</v>
      </c>
      <c r="J127" s="149"/>
    </row>
    <row r="128" spans="2:10" s="150" customFormat="1" ht="30.75" customHeight="1" x14ac:dyDescent="0.35">
      <c r="B128" s="390"/>
      <c r="C128" s="387"/>
      <c r="D128" s="394"/>
      <c r="E128" s="391" t="s">
        <v>341</v>
      </c>
      <c r="F128" s="391">
        <f>+H128+H129+H130</f>
        <v>38</v>
      </c>
      <c r="G128" s="222" t="s">
        <v>342</v>
      </c>
      <c r="H128" s="171">
        <v>20</v>
      </c>
      <c r="J128" s="149"/>
    </row>
    <row r="129" spans="2:10" s="150" customFormat="1" ht="30.75" customHeight="1" x14ac:dyDescent="0.35">
      <c r="B129" s="390"/>
      <c r="C129" s="387"/>
      <c r="D129" s="394"/>
      <c r="E129" s="391"/>
      <c r="F129" s="391"/>
      <c r="G129" s="222" t="s">
        <v>343</v>
      </c>
      <c r="H129" s="171">
        <v>17</v>
      </c>
      <c r="J129" s="149"/>
    </row>
    <row r="130" spans="2:10" s="150" customFormat="1" ht="30.75" customHeight="1" x14ac:dyDescent="0.35">
      <c r="B130" s="390"/>
      <c r="C130" s="387"/>
      <c r="D130" s="394"/>
      <c r="E130" s="391"/>
      <c r="F130" s="391"/>
      <c r="G130" s="222" t="s">
        <v>344</v>
      </c>
      <c r="H130" s="171">
        <v>1</v>
      </c>
      <c r="J130" s="149"/>
    </row>
    <row r="131" spans="2:10" s="150" customFormat="1" ht="30.75" customHeight="1" x14ac:dyDescent="0.35">
      <c r="B131" s="390"/>
      <c r="C131" s="387"/>
      <c r="D131" s="394"/>
      <c r="E131" s="391" t="s">
        <v>345</v>
      </c>
      <c r="F131" s="391">
        <f>SUM(H131:H136)</f>
        <v>64</v>
      </c>
      <c r="G131" s="222" t="s">
        <v>346</v>
      </c>
      <c r="H131" s="171">
        <v>4</v>
      </c>
      <c r="J131" s="149"/>
    </row>
    <row r="132" spans="2:10" s="150" customFormat="1" ht="30.75" customHeight="1" x14ac:dyDescent="0.35">
      <c r="B132" s="390"/>
      <c r="C132" s="387"/>
      <c r="D132" s="394"/>
      <c r="E132" s="391"/>
      <c r="F132" s="391"/>
      <c r="G132" s="222" t="s">
        <v>347</v>
      </c>
      <c r="H132" s="171">
        <v>22</v>
      </c>
      <c r="J132" s="149"/>
    </row>
    <row r="133" spans="2:10" s="150" customFormat="1" ht="30.75" customHeight="1" x14ac:dyDescent="0.35">
      <c r="B133" s="390"/>
      <c r="C133" s="387"/>
      <c r="D133" s="394"/>
      <c r="E133" s="391"/>
      <c r="F133" s="391"/>
      <c r="G133" s="222" t="s">
        <v>348</v>
      </c>
      <c r="H133" s="171">
        <v>21</v>
      </c>
      <c r="J133" s="149"/>
    </row>
    <row r="134" spans="2:10" s="150" customFormat="1" ht="30.75" customHeight="1" x14ac:dyDescent="0.35">
      <c r="B134" s="390"/>
      <c r="C134" s="387"/>
      <c r="D134" s="394"/>
      <c r="E134" s="391"/>
      <c r="F134" s="391"/>
      <c r="G134" s="222" t="s">
        <v>349</v>
      </c>
      <c r="H134" s="171">
        <v>8</v>
      </c>
      <c r="J134" s="149"/>
    </row>
    <row r="135" spans="2:10" s="150" customFormat="1" ht="30.75" customHeight="1" x14ac:dyDescent="0.35">
      <c r="B135" s="390"/>
      <c r="C135" s="387"/>
      <c r="D135" s="394"/>
      <c r="E135" s="391"/>
      <c r="F135" s="391"/>
      <c r="G135" s="222" t="s">
        <v>350</v>
      </c>
      <c r="H135" s="171">
        <v>9</v>
      </c>
      <c r="J135" s="149"/>
    </row>
    <row r="136" spans="2:10" s="150" customFormat="1" ht="30.75" customHeight="1" x14ac:dyDescent="0.35">
      <c r="B136" s="390"/>
      <c r="C136" s="387"/>
      <c r="D136" s="394"/>
      <c r="E136" s="391"/>
      <c r="F136" s="391"/>
      <c r="G136" s="222" t="s">
        <v>351</v>
      </c>
      <c r="H136" s="171">
        <v>0</v>
      </c>
      <c r="J136" s="149"/>
    </row>
    <row r="137" spans="2:10" s="150" customFormat="1" ht="30.75" customHeight="1" x14ac:dyDescent="0.35">
      <c r="B137" s="390"/>
      <c r="C137" s="387" t="s">
        <v>352</v>
      </c>
      <c r="D137" s="394">
        <f>+F137+F144+F149+F154</f>
        <v>210</v>
      </c>
      <c r="E137" s="391" t="s">
        <v>352</v>
      </c>
      <c r="F137" s="397">
        <f>SUM(H137:H143)</f>
        <v>145</v>
      </c>
      <c r="G137" s="222" t="s">
        <v>353</v>
      </c>
      <c r="H137" s="171">
        <v>98</v>
      </c>
      <c r="J137" s="149"/>
    </row>
    <row r="138" spans="2:10" s="150" customFormat="1" ht="30.75" customHeight="1" x14ac:dyDescent="0.35">
      <c r="B138" s="390"/>
      <c r="C138" s="387"/>
      <c r="D138" s="394"/>
      <c r="E138" s="391"/>
      <c r="F138" s="397"/>
      <c r="G138" s="222" t="s">
        <v>354</v>
      </c>
      <c r="H138" s="171">
        <v>8</v>
      </c>
      <c r="J138" s="149"/>
    </row>
    <row r="139" spans="2:10" s="150" customFormat="1" ht="30.75" customHeight="1" x14ac:dyDescent="0.35">
      <c r="B139" s="390"/>
      <c r="C139" s="387"/>
      <c r="D139" s="394"/>
      <c r="E139" s="391"/>
      <c r="F139" s="397"/>
      <c r="G139" s="222" t="s">
        <v>355</v>
      </c>
      <c r="H139" s="171">
        <v>7</v>
      </c>
      <c r="J139" s="149"/>
    </row>
    <row r="140" spans="2:10" s="150" customFormat="1" ht="30.75" customHeight="1" x14ac:dyDescent="0.35">
      <c r="B140" s="390"/>
      <c r="C140" s="387"/>
      <c r="D140" s="394"/>
      <c r="E140" s="391"/>
      <c r="F140" s="397"/>
      <c r="G140" s="222" t="s">
        <v>356</v>
      </c>
      <c r="H140" s="171">
        <v>0</v>
      </c>
      <c r="J140" s="149"/>
    </row>
    <row r="141" spans="2:10" s="150" customFormat="1" ht="30.75" customHeight="1" x14ac:dyDescent="0.35">
      <c r="B141" s="390"/>
      <c r="C141" s="387"/>
      <c r="D141" s="394"/>
      <c r="E141" s="391"/>
      <c r="F141" s="397"/>
      <c r="G141" s="222" t="s">
        <v>357</v>
      </c>
      <c r="H141" s="171">
        <v>7</v>
      </c>
      <c r="J141" s="149"/>
    </row>
    <row r="142" spans="2:10" s="150" customFormat="1" ht="30.75" customHeight="1" x14ac:dyDescent="0.35">
      <c r="B142" s="390"/>
      <c r="C142" s="387"/>
      <c r="D142" s="394"/>
      <c r="E142" s="391"/>
      <c r="F142" s="397"/>
      <c r="G142" s="222" t="s">
        <v>358</v>
      </c>
      <c r="H142" s="171">
        <v>24</v>
      </c>
      <c r="J142" s="149"/>
    </row>
    <row r="143" spans="2:10" s="150" customFormat="1" ht="30.75" customHeight="1" x14ac:dyDescent="0.35">
      <c r="B143" s="390"/>
      <c r="C143" s="387"/>
      <c r="D143" s="394"/>
      <c r="E143" s="391"/>
      <c r="F143" s="397"/>
      <c r="G143" s="222" t="s">
        <v>359</v>
      </c>
      <c r="H143" s="171">
        <v>1</v>
      </c>
      <c r="J143" s="149"/>
    </row>
    <row r="144" spans="2:10" s="150" customFormat="1" ht="30.75" customHeight="1" x14ac:dyDescent="0.35">
      <c r="B144" s="390"/>
      <c r="C144" s="387"/>
      <c r="D144" s="394"/>
      <c r="E144" s="391" t="s">
        <v>360</v>
      </c>
      <c r="F144" s="391">
        <f>SUM(H144:H148)</f>
        <v>18</v>
      </c>
      <c r="G144" s="222" t="s">
        <v>361</v>
      </c>
      <c r="H144" s="171">
        <v>13</v>
      </c>
      <c r="J144" s="149"/>
    </row>
    <row r="145" spans="2:10" s="150" customFormat="1" ht="30.75" customHeight="1" x14ac:dyDescent="0.35">
      <c r="B145" s="390"/>
      <c r="C145" s="387"/>
      <c r="D145" s="394"/>
      <c r="E145" s="391"/>
      <c r="F145" s="391"/>
      <c r="G145" s="222" t="s">
        <v>362</v>
      </c>
      <c r="H145" s="171">
        <v>0</v>
      </c>
      <c r="J145" s="149"/>
    </row>
    <row r="146" spans="2:10" s="150" customFormat="1" ht="30.75" customHeight="1" x14ac:dyDescent="0.35">
      <c r="B146" s="390"/>
      <c r="C146" s="387"/>
      <c r="D146" s="394"/>
      <c r="E146" s="391"/>
      <c r="F146" s="391"/>
      <c r="G146" s="222" t="s">
        <v>363</v>
      </c>
      <c r="H146" s="171">
        <v>5</v>
      </c>
      <c r="J146" s="149"/>
    </row>
    <row r="147" spans="2:10" s="150" customFormat="1" ht="30.75" customHeight="1" x14ac:dyDescent="0.35">
      <c r="B147" s="390"/>
      <c r="C147" s="387"/>
      <c r="D147" s="394"/>
      <c r="E147" s="391"/>
      <c r="F147" s="391"/>
      <c r="G147" s="222" t="s">
        <v>364</v>
      </c>
      <c r="H147" s="171">
        <v>0</v>
      </c>
      <c r="J147" s="149"/>
    </row>
    <row r="148" spans="2:10" s="150" customFormat="1" ht="30.75" customHeight="1" x14ac:dyDescent="0.35">
      <c r="B148" s="390"/>
      <c r="C148" s="387"/>
      <c r="D148" s="394"/>
      <c r="E148" s="391"/>
      <c r="F148" s="391"/>
      <c r="G148" s="222" t="s">
        <v>365</v>
      </c>
      <c r="H148" s="171">
        <v>0</v>
      </c>
      <c r="J148" s="149"/>
    </row>
    <row r="149" spans="2:10" s="150" customFormat="1" ht="30.75" customHeight="1" x14ac:dyDescent="0.35">
      <c r="B149" s="390"/>
      <c r="C149" s="387"/>
      <c r="D149" s="394"/>
      <c r="E149" s="391" t="s">
        <v>366</v>
      </c>
      <c r="F149" s="391">
        <f>SUM(H149:H153)</f>
        <v>33</v>
      </c>
      <c r="G149" s="222" t="s">
        <v>367</v>
      </c>
      <c r="H149" s="171">
        <v>14</v>
      </c>
      <c r="J149" s="149"/>
    </row>
    <row r="150" spans="2:10" s="150" customFormat="1" ht="30.75" customHeight="1" x14ac:dyDescent="0.35">
      <c r="B150" s="390"/>
      <c r="C150" s="387"/>
      <c r="D150" s="394"/>
      <c r="E150" s="391"/>
      <c r="F150" s="391"/>
      <c r="G150" s="222" t="s">
        <v>368</v>
      </c>
      <c r="H150" s="171">
        <v>2</v>
      </c>
      <c r="J150" s="149"/>
    </row>
    <row r="151" spans="2:10" s="150" customFormat="1" ht="30.75" customHeight="1" x14ac:dyDescent="0.35">
      <c r="B151" s="390"/>
      <c r="C151" s="387"/>
      <c r="D151" s="394"/>
      <c r="E151" s="391"/>
      <c r="F151" s="391"/>
      <c r="G151" s="222" t="s">
        <v>369</v>
      </c>
      <c r="H151" s="171">
        <v>13</v>
      </c>
      <c r="J151" s="149"/>
    </row>
    <row r="152" spans="2:10" s="150" customFormat="1" ht="30.75" customHeight="1" x14ac:dyDescent="0.35">
      <c r="B152" s="390"/>
      <c r="C152" s="387"/>
      <c r="D152" s="394"/>
      <c r="E152" s="391"/>
      <c r="F152" s="391"/>
      <c r="G152" s="222" t="s">
        <v>370</v>
      </c>
      <c r="H152" s="171">
        <v>0</v>
      </c>
      <c r="J152" s="149"/>
    </row>
    <row r="153" spans="2:10" s="150" customFormat="1" ht="30.75" customHeight="1" x14ac:dyDescent="0.35">
      <c r="B153" s="390"/>
      <c r="C153" s="387"/>
      <c r="D153" s="394"/>
      <c r="E153" s="391"/>
      <c r="F153" s="391"/>
      <c r="G153" s="222" t="s">
        <v>371</v>
      </c>
      <c r="H153" s="171">
        <v>4</v>
      </c>
      <c r="J153" s="149"/>
    </row>
    <row r="154" spans="2:10" s="150" customFormat="1" ht="30.75" customHeight="1" x14ac:dyDescent="0.35">
      <c r="B154" s="390"/>
      <c r="C154" s="387"/>
      <c r="D154" s="394"/>
      <c r="E154" s="391" t="s">
        <v>372</v>
      </c>
      <c r="F154" s="391">
        <f>SUM(H154:H157)</f>
        <v>14</v>
      </c>
      <c r="G154" s="222" t="s">
        <v>373</v>
      </c>
      <c r="H154" s="171">
        <v>3</v>
      </c>
      <c r="J154" s="149"/>
    </row>
    <row r="155" spans="2:10" s="150" customFormat="1" ht="30.75" customHeight="1" x14ac:dyDescent="0.35">
      <c r="B155" s="390"/>
      <c r="C155" s="387"/>
      <c r="D155" s="394"/>
      <c r="E155" s="391"/>
      <c r="F155" s="391"/>
      <c r="G155" s="222" t="s">
        <v>374</v>
      </c>
      <c r="H155" s="171">
        <v>5</v>
      </c>
      <c r="J155" s="149"/>
    </row>
    <row r="156" spans="2:10" s="150" customFormat="1" ht="30.75" customHeight="1" x14ac:dyDescent="0.35">
      <c r="B156" s="390"/>
      <c r="C156" s="387"/>
      <c r="D156" s="394"/>
      <c r="E156" s="391"/>
      <c r="F156" s="391"/>
      <c r="G156" s="222" t="s">
        <v>375</v>
      </c>
      <c r="H156" s="171">
        <v>2</v>
      </c>
      <c r="J156" s="149"/>
    </row>
    <row r="157" spans="2:10" s="150" customFormat="1" ht="30.75" customHeight="1" x14ac:dyDescent="0.35">
      <c r="B157" s="390"/>
      <c r="C157" s="387"/>
      <c r="D157" s="394"/>
      <c r="E157" s="391"/>
      <c r="F157" s="391"/>
      <c r="G157" s="222" t="s">
        <v>376</v>
      </c>
      <c r="H157" s="171">
        <v>4</v>
      </c>
      <c r="J157" s="149"/>
    </row>
    <row r="158" spans="2:10" s="150" customFormat="1" ht="39" customHeight="1" x14ac:dyDescent="0.35">
      <c r="B158" s="382" t="s">
        <v>14</v>
      </c>
      <c r="C158" s="380"/>
      <c r="D158" s="221">
        <f>SUM(D118:D155)</f>
        <v>452</v>
      </c>
      <c r="E158" s="221"/>
      <c r="F158" s="221">
        <f>SUM(F118:F155)</f>
        <v>452</v>
      </c>
      <c r="G158" s="221"/>
      <c r="H158" s="172">
        <f>SUM(H118:H157)</f>
        <v>452</v>
      </c>
      <c r="J158" s="149"/>
    </row>
    <row r="159" spans="2:10" ht="38.25" customHeight="1" thickBot="1" x14ac:dyDescent="0.3">
      <c r="B159" s="395" t="s">
        <v>14</v>
      </c>
      <c r="C159" s="396"/>
      <c r="D159" s="396"/>
      <c r="E159" s="396"/>
      <c r="F159" s="396"/>
      <c r="G159" s="396"/>
      <c r="H159" s="173">
        <f>H158+H115+H68+H39</f>
        <v>7401</v>
      </c>
    </row>
  </sheetData>
  <mergeCells count="95">
    <mergeCell ref="B159:G159"/>
    <mergeCell ref="F144:F148"/>
    <mergeCell ref="E149:E153"/>
    <mergeCell ref="F149:F153"/>
    <mergeCell ref="E154:E157"/>
    <mergeCell ref="F154:F157"/>
    <mergeCell ref="B158:C158"/>
    <mergeCell ref="C137:C157"/>
    <mergeCell ref="D137:D157"/>
    <mergeCell ref="E137:E143"/>
    <mergeCell ref="F137:F143"/>
    <mergeCell ref="E144:E148"/>
    <mergeCell ref="B71:B114"/>
    <mergeCell ref="F125:F127"/>
    <mergeCell ref="E128:E130"/>
    <mergeCell ref="F128:F130"/>
    <mergeCell ref="E131:E136"/>
    <mergeCell ref="F131:F136"/>
    <mergeCell ref="B115:C115"/>
    <mergeCell ref="B116:H116"/>
    <mergeCell ref="B118:B157"/>
    <mergeCell ref="C118:C136"/>
    <mergeCell ref="D118:D136"/>
    <mergeCell ref="E118:E124"/>
    <mergeCell ref="F118:F124"/>
    <mergeCell ref="E125:E127"/>
    <mergeCell ref="F93:F97"/>
    <mergeCell ref="C98:C114"/>
    <mergeCell ref="D98:D114"/>
    <mergeCell ref="E98:E100"/>
    <mergeCell ref="F98:F100"/>
    <mergeCell ref="E101:E105"/>
    <mergeCell ref="F101:F105"/>
    <mergeCell ref="E106:E110"/>
    <mergeCell ref="F106:F110"/>
    <mergeCell ref="E111:E114"/>
    <mergeCell ref="F111:F114"/>
    <mergeCell ref="B69:H69"/>
    <mergeCell ref="E75:E79"/>
    <mergeCell ref="F75:F79"/>
    <mergeCell ref="C80:C97"/>
    <mergeCell ref="D80:D97"/>
    <mergeCell ref="E80:E85"/>
    <mergeCell ref="F80:F85"/>
    <mergeCell ref="E86:E88"/>
    <mergeCell ref="F86:F88"/>
    <mergeCell ref="E89:E92"/>
    <mergeCell ref="F89:F92"/>
    <mergeCell ref="C71:C79"/>
    <mergeCell ref="D71:D79"/>
    <mergeCell ref="E71:E74"/>
    <mergeCell ref="F71:F74"/>
    <mergeCell ref="E93:E97"/>
    <mergeCell ref="F61:F63"/>
    <mergeCell ref="E64:E67"/>
    <mergeCell ref="F64:F67"/>
    <mergeCell ref="J65:J66"/>
    <mergeCell ref="B68:C68"/>
    <mergeCell ref="E49:E51"/>
    <mergeCell ref="F49:F51"/>
    <mergeCell ref="B39:C39"/>
    <mergeCell ref="B40:B67"/>
    <mergeCell ref="C40:C54"/>
    <mergeCell ref="D40:D54"/>
    <mergeCell ref="E40:E43"/>
    <mergeCell ref="E52:E54"/>
    <mergeCell ref="F52:F54"/>
    <mergeCell ref="C55:C67"/>
    <mergeCell ref="D55:D67"/>
    <mergeCell ref="E55:E57"/>
    <mergeCell ref="F55:F57"/>
    <mergeCell ref="E58:E60"/>
    <mergeCell ref="F58:F60"/>
    <mergeCell ref="E61:E63"/>
    <mergeCell ref="E35:E38"/>
    <mergeCell ref="F35:F38"/>
    <mergeCell ref="F40:F43"/>
    <mergeCell ref="E44:E48"/>
    <mergeCell ref="F44:F48"/>
    <mergeCell ref="B2:H2"/>
    <mergeCell ref="B4:B38"/>
    <mergeCell ref="C4:C23"/>
    <mergeCell ref="D4:D23"/>
    <mergeCell ref="E4:E11"/>
    <mergeCell ref="F4:F11"/>
    <mergeCell ref="E12:E15"/>
    <mergeCell ref="F12:F15"/>
    <mergeCell ref="E16:E23"/>
    <mergeCell ref="F16:F23"/>
    <mergeCell ref="C24:C38"/>
    <mergeCell ref="D24:D38"/>
    <mergeCell ref="E24:E29"/>
    <mergeCell ref="F24:F29"/>
    <mergeCell ref="E30:E34"/>
    <mergeCell ref="F30:F34"/>
  </mergeCells>
  <pageMargins left="0.78740157480314965" right="0" top="0" bottom="0" header="0" footer="0"/>
  <pageSetup paperSize="9" scale="47" firstPageNumber="23" fitToHeight="2" orientation="portrait" useFirstPageNumber="1" horizontalDpi="4294967295" verticalDpi="4294967295" r:id="rId1"/>
  <rowBreaks count="2" manualBreakCount="2">
    <brk id="68" min="1" max="7" man="1"/>
    <brk id="115" min="1" max="7" man="1"/>
  </rowBreaks>
  <colBreaks count="1" manualBreakCount="1">
    <brk id="9"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
  <sheetViews>
    <sheetView showGridLines="0" view="pageBreakPreview" zoomScale="10" zoomScaleNormal="35" zoomScaleSheetLayoutView="10" zoomScalePageLayoutView="30" workbookViewId="0">
      <selection activeCell="B4" sqref="B4:N4"/>
    </sheetView>
  </sheetViews>
  <sheetFormatPr defaultColWidth="8.85546875" defaultRowHeight="110.25" x14ac:dyDescent="1.6"/>
  <cols>
    <col min="1" max="1" width="6" style="102" customWidth="1"/>
    <col min="2" max="2" width="50.140625" style="103" bestFit="1" customWidth="1"/>
    <col min="3" max="3" width="100.140625" style="104" customWidth="1"/>
    <col min="4" max="4" width="107.28515625" style="104" customWidth="1"/>
    <col min="5" max="5" width="95.85546875" style="105" customWidth="1"/>
    <col min="6" max="6" width="57.42578125" style="106" customWidth="1"/>
    <col min="7" max="7" width="81.5703125" style="102" customWidth="1"/>
    <col min="8" max="8" width="81.5703125" style="107" customWidth="1"/>
    <col min="9" max="9" width="121.5703125" style="102" customWidth="1"/>
    <col min="10" max="10" width="73" style="108" customWidth="1"/>
    <col min="11" max="11" width="155.42578125" style="107" customWidth="1"/>
    <col min="12" max="12" width="110.140625" style="102" customWidth="1"/>
    <col min="13" max="13" width="68.7109375" style="109" customWidth="1"/>
    <col min="14" max="14" width="319.85546875" style="101" customWidth="1"/>
    <col min="15" max="31" width="8.85546875" style="102"/>
    <col min="32" max="32" width="284.7109375" style="101" customWidth="1"/>
    <col min="33" max="16384" width="8.85546875" style="102"/>
  </cols>
  <sheetData>
    <row r="1" spans="2:32" s="48" customFormat="1" ht="90" customHeight="1" x14ac:dyDescent="1.6">
      <c r="B1" s="93"/>
      <c r="C1" s="55"/>
      <c r="D1" s="55"/>
      <c r="E1" s="96"/>
      <c r="F1" s="52"/>
      <c r="H1" s="68"/>
      <c r="J1" s="64"/>
      <c r="K1" s="68"/>
      <c r="M1" s="69"/>
      <c r="N1" s="94"/>
      <c r="AF1" s="94"/>
    </row>
    <row r="2" spans="2:32" s="48" customFormat="1" ht="409.5" customHeight="1" x14ac:dyDescent="1.6">
      <c r="B2" s="398" t="s">
        <v>146</v>
      </c>
      <c r="C2" s="398"/>
      <c r="D2" s="398"/>
      <c r="E2" s="398"/>
      <c r="F2" s="398"/>
      <c r="G2" s="398"/>
      <c r="H2" s="398"/>
      <c r="I2" s="398"/>
      <c r="J2" s="398"/>
      <c r="K2" s="398"/>
      <c r="L2" s="398"/>
      <c r="M2" s="398"/>
      <c r="N2" s="398"/>
      <c r="AF2" s="101"/>
    </row>
    <row r="3" spans="2:32" s="98" customFormat="1" ht="409.6" customHeight="1" x14ac:dyDescent="0.25">
      <c r="B3" s="136" t="s">
        <v>143</v>
      </c>
      <c r="C3" s="91" t="s">
        <v>145</v>
      </c>
      <c r="D3" s="91" t="s">
        <v>136</v>
      </c>
      <c r="E3" s="97" t="s">
        <v>128</v>
      </c>
      <c r="F3" s="90" t="s">
        <v>169</v>
      </c>
      <c r="G3" s="91" t="s">
        <v>129</v>
      </c>
      <c r="H3" s="91" t="s">
        <v>135</v>
      </c>
      <c r="I3" s="91" t="s">
        <v>130</v>
      </c>
      <c r="J3" s="91" t="s">
        <v>147</v>
      </c>
      <c r="K3" s="91" t="s">
        <v>131</v>
      </c>
      <c r="L3" s="91" t="s">
        <v>132</v>
      </c>
      <c r="M3" s="91" t="s">
        <v>170</v>
      </c>
      <c r="N3" s="91" t="s">
        <v>133</v>
      </c>
      <c r="AF3" s="100"/>
    </row>
    <row r="4" spans="2:32" ht="409.5" customHeight="1" x14ac:dyDescent="1.6">
      <c r="B4" s="399" t="s">
        <v>377</v>
      </c>
      <c r="C4" s="400"/>
      <c r="D4" s="400"/>
      <c r="E4" s="400"/>
      <c r="F4" s="400"/>
      <c r="G4" s="400"/>
      <c r="H4" s="400"/>
      <c r="I4" s="400"/>
      <c r="J4" s="400"/>
      <c r="K4" s="400"/>
      <c r="L4" s="400"/>
      <c r="M4" s="400"/>
      <c r="N4" s="401"/>
      <c r="AD4" s="101"/>
      <c r="AF4" s="102"/>
    </row>
  </sheetData>
  <mergeCells count="2">
    <mergeCell ref="B2:N2"/>
    <mergeCell ref="B4:N4"/>
  </mergeCells>
  <pageMargins left="0.35433070866141736" right="0" top="0.27559055118110237" bottom="0" header="0" footer="0"/>
  <pageSetup paperSize="9" scale="10" firstPageNumber="21" orientation="landscape" useFirstPageNumber="1" r:id="rId1"/>
  <headerFooter>
    <oddFooter>&amp;R&amp;48&amp;P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
  <sheetViews>
    <sheetView showGridLines="0" view="pageBreakPreview" zoomScale="10" zoomScaleNormal="35" zoomScaleSheetLayoutView="10" zoomScalePageLayoutView="30" workbookViewId="0">
      <selection activeCell="B4" sqref="B4:N4"/>
    </sheetView>
  </sheetViews>
  <sheetFormatPr defaultColWidth="8.85546875" defaultRowHeight="110.25" x14ac:dyDescent="1.6"/>
  <cols>
    <col min="1" max="1" width="6" style="102" customWidth="1"/>
    <col min="2" max="2" width="55.85546875" style="103" customWidth="1"/>
    <col min="3" max="3" width="100.140625" style="104" customWidth="1"/>
    <col min="4" max="4" width="113" style="104" customWidth="1"/>
    <col min="5" max="5" width="95.85546875" style="176" customWidth="1"/>
    <col min="6" max="6" width="68.85546875" style="183" customWidth="1"/>
    <col min="7" max="7" width="71.5703125" style="185" customWidth="1"/>
    <col min="8" max="8" width="111.5703125" style="107" customWidth="1"/>
    <col min="9" max="9" width="111.5703125" style="185" customWidth="1"/>
    <col min="10" max="10" width="73" style="108" customWidth="1"/>
    <col min="11" max="11" width="95.42578125" style="187" customWidth="1"/>
    <col min="12" max="12" width="110.140625" style="185" customWidth="1"/>
    <col min="13" max="13" width="68.7109375" style="109" customWidth="1"/>
    <col min="14" max="14" width="319.42578125" style="101" customWidth="1"/>
    <col min="15" max="16384" width="8.85546875" style="102"/>
  </cols>
  <sheetData>
    <row r="1" spans="2:14" s="48" customFormat="1" ht="90" customHeight="1" x14ac:dyDescent="1.6">
      <c r="B1" s="93"/>
      <c r="C1" s="55"/>
      <c r="D1" s="55"/>
      <c r="E1" s="174"/>
      <c r="F1" s="182"/>
      <c r="G1" s="184"/>
      <c r="H1" s="68"/>
      <c r="I1" s="184"/>
      <c r="J1" s="64"/>
      <c r="K1" s="186"/>
      <c r="L1" s="184"/>
      <c r="M1" s="69"/>
      <c r="N1" s="94"/>
    </row>
    <row r="2" spans="2:14" s="48" customFormat="1" ht="409.5" customHeight="1" x14ac:dyDescent="0.25">
      <c r="B2" s="398" t="s">
        <v>190</v>
      </c>
      <c r="C2" s="398"/>
      <c r="D2" s="398"/>
      <c r="E2" s="398"/>
      <c r="F2" s="398"/>
      <c r="G2" s="398"/>
      <c r="H2" s="398"/>
      <c r="I2" s="398"/>
      <c r="J2" s="398"/>
      <c r="K2" s="398"/>
      <c r="L2" s="398"/>
      <c r="M2" s="398"/>
      <c r="N2" s="398"/>
    </row>
    <row r="3" spans="2:14" s="98" customFormat="1" ht="409.6" customHeight="1" x14ac:dyDescent="0.25">
      <c r="B3" s="136" t="s">
        <v>143</v>
      </c>
      <c r="C3" s="91" t="s">
        <v>145</v>
      </c>
      <c r="D3" s="91" t="s">
        <v>136</v>
      </c>
      <c r="E3" s="175" t="s">
        <v>128</v>
      </c>
      <c r="F3" s="177" t="s">
        <v>169</v>
      </c>
      <c r="G3" s="91" t="s">
        <v>129</v>
      </c>
      <c r="H3" s="91" t="s">
        <v>135</v>
      </c>
      <c r="I3" s="91" t="s">
        <v>130</v>
      </c>
      <c r="J3" s="91" t="s">
        <v>147</v>
      </c>
      <c r="K3" s="91" t="s">
        <v>131</v>
      </c>
      <c r="L3" s="91" t="s">
        <v>132</v>
      </c>
      <c r="M3" s="91" t="s">
        <v>170</v>
      </c>
      <c r="N3" s="91" t="s">
        <v>133</v>
      </c>
    </row>
    <row r="4" spans="2:14" ht="390" customHeight="1" x14ac:dyDescent="0.25">
      <c r="B4" s="399" t="s">
        <v>377</v>
      </c>
      <c r="C4" s="400"/>
      <c r="D4" s="400"/>
      <c r="E4" s="400"/>
      <c r="F4" s="400"/>
      <c r="G4" s="400"/>
      <c r="H4" s="400"/>
      <c r="I4" s="400"/>
      <c r="J4" s="400"/>
      <c r="K4" s="400"/>
      <c r="L4" s="400"/>
      <c r="M4" s="400"/>
      <c r="N4" s="401"/>
    </row>
  </sheetData>
  <mergeCells count="2">
    <mergeCell ref="B2:N2"/>
    <mergeCell ref="B4:N4"/>
  </mergeCells>
  <pageMargins left="0.35433070866141736" right="0" top="0.27559055118110237" bottom="0" header="0" footer="0"/>
  <pageSetup paperSize="9" scale="10" firstPageNumber="21" orientation="landscape" useFirstPageNumber="1" r:id="rId1"/>
  <headerFooter>
    <oddFooter>&amp;R&amp;48&amp;P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5"/>
  <sheetViews>
    <sheetView showGridLines="0" view="pageBreakPreview" zoomScale="115" zoomScaleNormal="115" zoomScaleSheetLayoutView="115" workbookViewId="0">
      <selection activeCell="B3" sqref="B3:C3"/>
    </sheetView>
  </sheetViews>
  <sheetFormatPr defaultColWidth="9.140625" defaultRowHeight="15" x14ac:dyDescent="0.25"/>
  <cols>
    <col min="1" max="1" width="2.42578125" style="6" customWidth="1"/>
    <col min="2" max="3" width="38.42578125" style="6" customWidth="1"/>
    <col min="4" max="4" width="15.42578125" style="6" customWidth="1"/>
    <col min="5" max="5" width="12" style="6" customWidth="1"/>
    <col min="6" max="16384" width="9.140625" style="6"/>
  </cols>
  <sheetData>
    <row r="1" spans="1:6" ht="29.25" customHeight="1" x14ac:dyDescent="0.25">
      <c r="A1" s="5"/>
      <c r="B1" s="5"/>
      <c r="C1" s="5"/>
      <c r="D1" s="5"/>
    </row>
    <row r="2" spans="1:6" ht="50.25" customHeight="1" x14ac:dyDescent="0.25">
      <c r="A2" s="7"/>
      <c r="B2" s="270" t="s">
        <v>160</v>
      </c>
      <c r="C2" s="270"/>
      <c r="D2" s="270"/>
    </row>
    <row r="3" spans="1:6" s="9" customFormat="1" ht="39.75" customHeight="1" x14ac:dyDescent="0.25">
      <c r="A3" s="8"/>
      <c r="B3" s="269" t="s">
        <v>13</v>
      </c>
      <c r="C3" s="269"/>
      <c r="D3" s="130">
        <f>'18-06-2020'!X21</f>
        <v>2470</v>
      </c>
    </row>
    <row r="4" spans="1:6" s="9" customFormat="1" ht="39.75" customHeight="1" x14ac:dyDescent="0.25">
      <c r="A4" s="8"/>
      <c r="B4" s="271" t="s">
        <v>426</v>
      </c>
      <c r="C4" s="269"/>
      <c r="D4" s="130">
        <f>'18-06-2020'!Y21</f>
        <v>7401</v>
      </c>
    </row>
    <row r="5" spans="1:6" s="9" customFormat="1" ht="39.75" customHeight="1" x14ac:dyDescent="0.25">
      <c r="A5" s="8"/>
      <c r="B5" s="272" t="s">
        <v>14</v>
      </c>
      <c r="C5" s="272"/>
      <c r="D5" s="131">
        <f>D4+D3</f>
        <v>9871</v>
      </c>
    </row>
    <row r="6" spans="1:6" s="9" customFormat="1" ht="39.75" customHeight="1" x14ac:dyDescent="0.25">
      <c r="A6" s="8"/>
      <c r="B6" s="269" t="s">
        <v>15</v>
      </c>
      <c r="C6" s="269"/>
      <c r="D6" s="130">
        <f>'18-06-2020'!AB21</f>
        <v>2468</v>
      </c>
    </row>
    <row r="7" spans="1:6" s="9" customFormat="1" ht="39.75" customHeight="1" x14ac:dyDescent="0.25">
      <c r="A7" s="8"/>
      <c r="B7" s="269" t="s">
        <v>16</v>
      </c>
      <c r="C7" s="269"/>
      <c r="D7" s="130">
        <f>BMAZ!J44+BRAZ!K51+CTAZ!J51</f>
        <v>1350</v>
      </c>
    </row>
    <row r="8" spans="1:6" ht="12" customHeight="1" x14ac:dyDescent="0.25">
      <c r="A8" s="5"/>
      <c r="B8" s="5"/>
      <c r="C8" s="5"/>
      <c r="D8" s="5"/>
    </row>
    <row r="12" spans="1:6" ht="125.25" x14ac:dyDescent="1.6">
      <c r="F12" s="10"/>
    </row>
    <row r="15" spans="1:6" ht="125.25" x14ac:dyDescent="1.6">
      <c r="F15" s="10"/>
    </row>
  </sheetData>
  <mergeCells count="6">
    <mergeCell ref="B7:C7"/>
    <mergeCell ref="B2:D2"/>
    <mergeCell ref="B3:C3"/>
    <mergeCell ref="B4:C4"/>
    <mergeCell ref="B5:C5"/>
    <mergeCell ref="B6:C6"/>
  </mergeCells>
  <printOptions horizontalCentered="1" verticalCentered="1"/>
  <pageMargins left="0.6692913385826772" right="0" top="0" bottom="0" header="0" footer="0"/>
  <pageSetup paperSize="9" scale="131" orientation="landscape"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showGridLines="0" view="pageBreakPreview" zoomScale="10" zoomScaleNormal="10" zoomScaleSheetLayoutView="10" workbookViewId="0">
      <selection activeCell="S12" sqref="S12"/>
    </sheetView>
  </sheetViews>
  <sheetFormatPr defaultColWidth="9.140625" defaultRowHeight="21" x14ac:dyDescent="0.35"/>
  <cols>
    <col min="1" max="6" width="9.140625" style="119"/>
    <col min="7" max="7" width="38.42578125" style="129" customWidth="1"/>
    <col min="8" max="8" width="149.28515625" style="129" customWidth="1"/>
    <col min="9" max="9" width="46.5703125" style="129" customWidth="1"/>
    <col min="10" max="10" width="81.5703125" style="129" customWidth="1"/>
    <col min="11" max="11" width="58.140625" style="129" customWidth="1"/>
    <col min="12" max="12" width="68.85546875" style="129" customWidth="1"/>
    <col min="13" max="13" width="64.42578125" style="129" customWidth="1"/>
    <col min="14" max="14" width="52" style="129" customWidth="1"/>
    <col min="15" max="15" width="80.42578125" style="129" customWidth="1"/>
    <col min="16" max="16" width="48" style="129" customWidth="1"/>
    <col min="17" max="17" width="60.7109375" style="129" customWidth="1"/>
    <col min="18" max="18" width="65.5703125" style="129" customWidth="1"/>
    <col min="19" max="19" width="56.140625" style="129" customWidth="1"/>
    <col min="20" max="20" width="79" style="129" customWidth="1"/>
    <col min="21" max="21" width="47" style="129" customWidth="1"/>
    <col min="22" max="22" width="63.140625" style="129" customWidth="1"/>
    <col min="23" max="23" width="64.85546875" style="129" customWidth="1"/>
    <col min="24" max="24" width="52.140625" style="129" customWidth="1"/>
    <col min="25" max="25" width="78.28515625" style="129" customWidth="1"/>
    <col min="26" max="26" width="57.7109375" style="129" customWidth="1"/>
    <col min="27" max="27" width="76.5703125" style="129" customWidth="1"/>
    <col min="28" max="28" width="66" style="129" customWidth="1"/>
    <col min="29" max="29" width="59.140625" style="119" customWidth="1"/>
    <col min="30" max="30" width="9.140625" style="119"/>
    <col min="31" max="31" width="9.140625" style="119" customWidth="1"/>
    <col min="32" max="54" width="9.140625" style="119"/>
    <col min="55" max="55" width="137.7109375" style="119" customWidth="1"/>
    <col min="56" max="56" width="157.7109375" style="119" customWidth="1"/>
    <col min="57" max="67" width="86.28515625" style="119" customWidth="1"/>
    <col min="68" max="16384" width="9.140625" style="119"/>
  </cols>
  <sheetData>
    <row r="1" spans="1:56" ht="70.5" customHeight="1" thickBot="1" x14ac:dyDescent="0.4">
      <c r="G1" s="120"/>
      <c r="H1" s="120"/>
      <c r="I1" s="120"/>
      <c r="J1" s="120"/>
      <c r="K1" s="120"/>
      <c r="L1" s="120"/>
      <c r="M1" s="120"/>
      <c r="N1" s="120"/>
      <c r="O1" s="120"/>
      <c r="P1" s="120"/>
      <c r="Q1" s="120"/>
      <c r="R1" s="120"/>
      <c r="S1" s="120"/>
      <c r="T1" s="120"/>
      <c r="U1" s="120"/>
      <c r="V1" s="120"/>
      <c r="W1" s="120"/>
      <c r="X1" s="120"/>
      <c r="Y1" s="120"/>
      <c r="Z1" s="120"/>
      <c r="AA1" s="120"/>
      <c r="AB1" s="121"/>
    </row>
    <row r="2" spans="1:56" ht="296.25" customHeight="1" x14ac:dyDescent="0.35">
      <c r="G2" s="275" t="s">
        <v>17</v>
      </c>
      <c r="H2" s="276"/>
      <c r="I2" s="276"/>
      <c r="J2" s="276"/>
      <c r="K2" s="276"/>
      <c r="L2" s="276"/>
      <c r="M2" s="276"/>
      <c r="N2" s="276"/>
      <c r="O2" s="276"/>
      <c r="P2" s="276"/>
      <c r="Q2" s="276"/>
      <c r="R2" s="276"/>
      <c r="S2" s="276"/>
      <c r="T2" s="276"/>
      <c r="U2" s="276"/>
      <c r="V2" s="276"/>
      <c r="W2" s="276"/>
      <c r="X2" s="276"/>
      <c r="Y2" s="276"/>
      <c r="Z2" s="276"/>
      <c r="AA2" s="276"/>
      <c r="AB2" s="277"/>
    </row>
    <row r="3" spans="1:56" ht="253.5" customHeight="1" x14ac:dyDescent="0.35">
      <c r="G3" s="278" t="s">
        <v>427</v>
      </c>
      <c r="H3" s="279"/>
      <c r="I3" s="279"/>
      <c r="J3" s="279"/>
      <c r="K3" s="279"/>
      <c r="L3" s="279"/>
      <c r="M3" s="279"/>
      <c r="N3" s="279"/>
      <c r="O3" s="279"/>
      <c r="P3" s="279"/>
      <c r="Q3" s="279"/>
      <c r="R3" s="279"/>
      <c r="S3" s="279"/>
      <c r="T3" s="279"/>
      <c r="U3" s="279"/>
      <c r="V3" s="279"/>
      <c r="W3" s="279"/>
      <c r="X3" s="279"/>
      <c r="Y3" s="279"/>
      <c r="Z3" s="279"/>
      <c r="AA3" s="279"/>
      <c r="AB3" s="280"/>
    </row>
    <row r="4" spans="1:56" s="122" customFormat="1" ht="165" customHeight="1" x14ac:dyDescent="0.9">
      <c r="G4" s="281" t="s">
        <v>18</v>
      </c>
      <c r="H4" s="282" t="s">
        <v>178</v>
      </c>
      <c r="I4" s="283" t="s">
        <v>19</v>
      </c>
      <c r="J4" s="283"/>
      <c r="K4" s="283"/>
      <c r="L4" s="283"/>
      <c r="M4" s="283"/>
      <c r="N4" s="283"/>
      <c r="O4" s="283"/>
      <c r="P4" s="283"/>
      <c r="Q4" s="283"/>
      <c r="R4" s="283"/>
      <c r="S4" s="283"/>
      <c r="T4" s="283"/>
      <c r="U4" s="283"/>
      <c r="V4" s="283"/>
      <c r="W4" s="283"/>
      <c r="X4" s="284" t="s">
        <v>179</v>
      </c>
      <c r="Y4" s="284"/>
      <c r="Z4" s="284"/>
      <c r="AA4" s="284"/>
      <c r="AB4" s="285"/>
    </row>
    <row r="5" spans="1:56" s="122" customFormat="1" ht="210" customHeight="1" x14ac:dyDescent="0.9">
      <c r="G5" s="281"/>
      <c r="H5" s="282"/>
      <c r="I5" s="283" t="s">
        <v>20</v>
      </c>
      <c r="J5" s="283"/>
      <c r="K5" s="283"/>
      <c r="L5" s="283"/>
      <c r="M5" s="283"/>
      <c r="N5" s="283" t="s">
        <v>21</v>
      </c>
      <c r="O5" s="283"/>
      <c r="P5" s="283"/>
      <c r="Q5" s="283"/>
      <c r="R5" s="283"/>
      <c r="S5" s="283" t="s">
        <v>22</v>
      </c>
      <c r="T5" s="283"/>
      <c r="U5" s="283"/>
      <c r="V5" s="283"/>
      <c r="W5" s="283"/>
      <c r="X5" s="284"/>
      <c r="Y5" s="284"/>
      <c r="Z5" s="284"/>
      <c r="AA5" s="284"/>
      <c r="AB5" s="285"/>
    </row>
    <row r="6" spans="1:56" s="122" customFormat="1" ht="409.6" customHeight="1" x14ac:dyDescent="0.9">
      <c r="G6" s="281"/>
      <c r="H6" s="282"/>
      <c r="I6" s="123" t="s">
        <v>180</v>
      </c>
      <c r="J6" s="123" t="s">
        <v>428</v>
      </c>
      <c r="K6" s="123" t="s">
        <v>14</v>
      </c>
      <c r="L6" s="123" t="s">
        <v>181</v>
      </c>
      <c r="M6" s="123" t="s">
        <v>182</v>
      </c>
      <c r="N6" s="123" t="s">
        <v>180</v>
      </c>
      <c r="O6" s="123" t="s">
        <v>428</v>
      </c>
      <c r="P6" s="123" t="s">
        <v>14</v>
      </c>
      <c r="Q6" s="123" t="s">
        <v>181</v>
      </c>
      <c r="R6" s="123" t="s">
        <v>182</v>
      </c>
      <c r="S6" s="123" t="s">
        <v>180</v>
      </c>
      <c r="T6" s="123" t="s">
        <v>428</v>
      </c>
      <c r="U6" s="123" t="s">
        <v>14</v>
      </c>
      <c r="V6" s="123" t="s">
        <v>181</v>
      </c>
      <c r="W6" s="123" t="s">
        <v>182</v>
      </c>
      <c r="X6" s="123" t="s">
        <v>180</v>
      </c>
      <c r="Y6" s="123" t="s">
        <v>428</v>
      </c>
      <c r="Z6" s="123" t="s">
        <v>14</v>
      </c>
      <c r="AA6" s="123" t="s">
        <v>181</v>
      </c>
      <c r="AB6" s="178" t="s">
        <v>395</v>
      </c>
    </row>
    <row r="7" spans="1:56" ht="261" customHeight="1" x14ac:dyDescent="0.35">
      <c r="G7" s="179" t="s">
        <v>23</v>
      </c>
      <c r="H7" s="124" t="s">
        <v>24</v>
      </c>
      <c r="I7" s="125">
        <v>48</v>
      </c>
      <c r="J7" s="126">
        <v>5428</v>
      </c>
      <c r="K7" s="126">
        <f t="shared" ref="K7:K20" si="0">I7+J7</f>
        <v>5476</v>
      </c>
      <c r="L7" s="126">
        <f t="shared" ref="L7:L20" si="1">K7-M7</f>
        <v>5417</v>
      </c>
      <c r="M7" s="125">
        <v>59</v>
      </c>
      <c r="N7" s="125">
        <v>14</v>
      </c>
      <c r="O7" s="127">
        <v>1131</v>
      </c>
      <c r="P7" s="126">
        <f t="shared" ref="P7:P20" si="2">N7+O7</f>
        <v>1145</v>
      </c>
      <c r="Q7" s="126">
        <f t="shared" ref="Q7:Q20" si="3">P7-R7</f>
        <v>1119</v>
      </c>
      <c r="R7" s="125">
        <v>26</v>
      </c>
      <c r="S7" s="125">
        <v>17</v>
      </c>
      <c r="T7" s="125">
        <v>410</v>
      </c>
      <c r="U7" s="126">
        <f t="shared" ref="U7:U20" si="4">S7+T7</f>
        <v>427</v>
      </c>
      <c r="V7" s="126">
        <f>U7-W7</f>
        <v>403</v>
      </c>
      <c r="W7" s="125">
        <v>24</v>
      </c>
      <c r="X7" s="125">
        <f t="shared" ref="X7:X20" si="5">I7+N7+S7</f>
        <v>79</v>
      </c>
      <c r="Y7" s="126">
        <f t="shared" ref="Y7:Y20" si="6">J7+O7+T7</f>
        <v>6969</v>
      </c>
      <c r="Z7" s="126">
        <f t="shared" ref="Z7:Z20" si="7">K7+P7+U7</f>
        <v>7048</v>
      </c>
      <c r="AA7" s="126">
        <f t="shared" ref="AA7:AA20" si="8">L7+Q7+V7</f>
        <v>6939</v>
      </c>
      <c r="AB7" s="180">
        <f t="shared" ref="AB7:AB20" si="9">M7+R7+W7</f>
        <v>109</v>
      </c>
    </row>
    <row r="8" spans="1:56" ht="246" customHeight="1" x14ac:dyDescent="0.35">
      <c r="G8" s="179" t="s">
        <v>25</v>
      </c>
      <c r="H8" s="124" t="s">
        <v>26</v>
      </c>
      <c r="I8" s="125">
        <v>36</v>
      </c>
      <c r="J8" s="126">
        <v>57</v>
      </c>
      <c r="K8" s="126">
        <f t="shared" si="0"/>
        <v>93</v>
      </c>
      <c r="L8" s="126">
        <f t="shared" si="1"/>
        <v>40</v>
      </c>
      <c r="M8" s="125">
        <v>53</v>
      </c>
      <c r="N8" s="125">
        <v>2</v>
      </c>
      <c r="O8" s="127">
        <v>10</v>
      </c>
      <c r="P8" s="126">
        <f t="shared" si="2"/>
        <v>12</v>
      </c>
      <c r="Q8" s="126">
        <f t="shared" si="3"/>
        <v>7</v>
      </c>
      <c r="R8" s="125">
        <v>5</v>
      </c>
      <c r="S8" s="125">
        <v>1</v>
      </c>
      <c r="T8" s="125">
        <v>3</v>
      </c>
      <c r="U8" s="126">
        <f t="shared" si="4"/>
        <v>4</v>
      </c>
      <c r="V8" s="126">
        <f t="shared" ref="V8:V20" si="10">U8-W8</f>
        <v>3</v>
      </c>
      <c r="W8" s="125">
        <v>1</v>
      </c>
      <c r="X8" s="125">
        <f t="shared" si="5"/>
        <v>39</v>
      </c>
      <c r="Y8" s="126">
        <f t="shared" si="6"/>
        <v>70</v>
      </c>
      <c r="Z8" s="126">
        <f t="shared" si="7"/>
        <v>109</v>
      </c>
      <c r="AA8" s="126">
        <f t="shared" si="8"/>
        <v>50</v>
      </c>
      <c r="AB8" s="180">
        <f t="shared" si="9"/>
        <v>59</v>
      </c>
    </row>
    <row r="9" spans="1:56" ht="246" customHeight="1" x14ac:dyDescent="0.35">
      <c r="G9" s="179" t="s">
        <v>27</v>
      </c>
      <c r="H9" s="124" t="s">
        <v>28</v>
      </c>
      <c r="I9" s="125">
        <v>236</v>
      </c>
      <c r="J9" s="126">
        <v>28</v>
      </c>
      <c r="K9" s="126">
        <f t="shared" si="0"/>
        <v>264</v>
      </c>
      <c r="L9" s="126">
        <f t="shared" si="1"/>
        <v>32</v>
      </c>
      <c r="M9" s="125">
        <v>232</v>
      </c>
      <c r="N9" s="125">
        <v>7</v>
      </c>
      <c r="O9" s="127">
        <v>2</v>
      </c>
      <c r="P9" s="126">
        <f t="shared" si="2"/>
        <v>9</v>
      </c>
      <c r="Q9" s="126">
        <f t="shared" si="3"/>
        <v>5</v>
      </c>
      <c r="R9" s="125">
        <v>4</v>
      </c>
      <c r="S9" s="125">
        <v>7</v>
      </c>
      <c r="T9" s="125">
        <v>1</v>
      </c>
      <c r="U9" s="126">
        <f t="shared" si="4"/>
        <v>8</v>
      </c>
      <c r="V9" s="126">
        <f t="shared" si="10"/>
        <v>6</v>
      </c>
      <c r="W9" s="125">
        <v>2</v>
      </c>
      <c r="X9" s="125">
        <f t="shared" si="5"/>
        <v>250</v>
      </c>
      <c r="Y9" s="126">
        <f t="shared" si="6"/>
        <v>31</v>
      </c>
      <c r="Z9" s="126">
        <f t="shared" si="7"/>
        <v>281</v>
      </c>
      <c r="AA9" s="126">
        <f t="shared" si="8"/>
        <v>43</v>
      </c>
      <c r="AB9" s="180">
        <f t="shared" si="9"/>
        <v>238</v>
      </c>
    </row>
    <row r="10" spans="1:56" ht="163.5" customHeight="1" x14ac:dyDescent="0.35">
      <c r="G10" s="179" t="s">
        <v>29</v>
      </c>
      <c r="H10" s="124" t="s">
        <v>30</v>
      </c>
      <c r="I10" s="125">
        <v>597</v>
      </c>
      <c r="J10" s="126">
        <v>175</v>
      </c>
      <c r="K10" s="126">
        <f t="shared" si="0"/>
        <v>772</v>
      </c>
      <c r="L10" s="126">
        <f t="shared" si="1"/>
        <v>138</v>
      </c>
      <c r="M10" s="125">
        <v>634</v>
      </c>
      <c r="N10" s="125">
        <v>34</v>
      </c>
      <c r="O10" s="127">
        <v>16</v>
      </c>
      <c r="P10" s="126">
        <f t="shared" si="2"/>
        <v>50</v>
      </c>
      <c r="Q10" s="126">
        <f t="shared" si="3"/>
        <v>23</v>
      </c>
      <c r="R10" s="125">
        <v>27</v>
      </c>
      <c r="S10" s="125">
        <v>11</v>
      </c>
      <c r="T10" s="125">
        <v>3</v>
      </c>
      <c r="U10" s="126">
        <f t="shared" si="4"/>
        <v>14</v>
      </c>
      <c r="V10" s="126">
        <f t="shared" si="10"/>
        <v>3</v>
      </c>
      <c r="W10" s="125">
        <v>11</v>
      </c>
      <c r="X10" s="125">
        <f t="shared" si="5"/>
        <v>642</v>
      </c>
      <c r="Y10" s="126">
        <f t="shared" si="6"/>
        <v>194</v>
      </c>
      <c r="Z10" s="126">
        <f t="shared" si="7"/>
        <v>836</v>
      </c>
      <c r="AA10" s="126">
        <f t="shared" si="8"/>
        <v>164</v>
      </c>
      <c r="AB10" s="180">
        <f t="shared" si="9"/>
        <v>672</v>
      </c>
    </row>
    <row r="11" spans="1:56" ht="246" customHeight="1" x14ac:dyDescent="2.75">
      <c r="G11" s="179" t="s">
        <v>31</v>
      </c>
      <c r="H11" s="124" t="s">
        <v>32</v>
      </c>
      <c r="I11" s="125">
        <v>762</v>
      </c>
      <c r="J11" s="126">
        <v>41</v>
      </c>
      <c r="K11" s="126">
        <f t="shared" si="0"/>
        <v>803</v>
      </c>
      <c r="L11" s="126">
        <f t="shared" si="1"/>
        <v>89</v>
      </c>
      <c r="M11" s="125">
        <v>714</v>
      </c>
      <c r="N11" s="125">
        <v>95</v>
      </c>
      <c r="O11" s="127">
        <v>5</v>
      </c>
      <c r="P11" s="126">
        <f t="shared" si="2"/>
        <v>100</v>
      </c>
      <c r="Q11" s="126">
        <f t="shared" si="3"/>
        <v>9</v>
      </c>
      <c r="R11" s="125">
        <v>91</v>
      </c>
      <c r="S11" s="125">
        <v>89</v>
      </c>
      <c r="T11" s="125">
        <v>3</v>
      </c>
      <c r="U11" s="126">
        <f t="shared" si="4"/>
        <v>92</v>
      </c>
      <c r="V11" s="126">
        <f t="shared" si="10"/>
        <v>3</v>
      </c>
      <c r="W11" s="125">
        <v>89</v>
      </c>
      <c r="X11" s="125">
        <f t="shared" si="5"/>
        <v>946</v>
      </c>
      <c r="Y11" s="126">
        <f t="shared" si="6"/>
        <v>49</v>
      </c>
      <c r="Z11" s="126">
        <f t="shared" si="7"/>
        <v>995</v>
      </c>
      <c r="AA11" s="126">
        <f t="shared" si="8"/>
        <v>101</v>
      </c>
      <c r="AB11" s="180">
        <f t="shared" si="9"/>
        <v>894</v>
      </c>
      <c r="BC11" s="161"/>
      <c r="BD11" s="161"/>
    </row>
    <row r="12" spans="1:56" ht="358.5" customHeight="1" x14ac:dyDescent="2.75">
      <c r="A12" s="119">
        <v>0</v>
      </c>
      <c r="G12" s="179" t="s">
        <v>33</v>
      </c>
      <c r="H12" s="124" t="s">
        <v>34</v>
      </c>
      <c r="I12" s="125">
        <v>0</v>
      </c>
      <c r="J12" s="126">
        <v>1</v>
      </c>
      <c r="K12" s="126">
        <f t="shared" si="0"/>
        <v>1</v>
      </c>
      <c r="L12" s="126">
        <f t="shared" si="1"/>
        <v>1</v>
      </c>
      <c r="M12" s="125">
        <v>0</v>
      </c>
      <c r="N12" s="125">
        <v>0</v>
      </c>
      <c r="O12" s="127">
        <v>20</v>
      </c>
      <c r="P12" s="126">
        <f t="shared" si="2"/>
        <v>20</v>
      </c>
      <c r="Q12" s="126">
        <f t="shared" si="3"/>
        <v>20</v>
      </c>
      <c r="R12" s="125">
        <v>0</v>
      </c>
      <c r="S12" s="125">
        <v>0</v>
      </c>
      <c r="T12" s="125">
        <v>29</v>
      </c>
      <c r="U12" s="126">
        <f t="shared" si="4"/>
        <v>29</v>
      </c>
      <c r="V12" s="126">
        <f t="shared" si="10"/>
        <v>29</v>
      </c>
      <c r="W12" s="125">
        <v>0</v>
      </c>
      <c r="X12" s="125">
        <f t="shared" si="5"/>
        <v>0</v>
      </c>
      <c r="Y12" s="126">
        <f t="shared" si="6"/>
        <v>50</v>
      </c>
      <c r="Z12" s="126">
        <f t="shared" si="7"/>
        <v>50</v>
      </c>
      <c r="AA12" s="126">
        <f t="shared" si="8"/>
        <v>50</v>
      </c>
      <c r="AB12" s="180">
        <f t="shared" si="9"/>
        <v>0</v>
      </c>
      <c r="AR12" s="119" t="s">
        <v>8</v>
      </c>
      <c r="BC12" s="161"/>
      <c r="BD12" s="161"/>
    </row>
    <row r="13" spans="1:56" ht="201" customHeight="1" x14ac:dyDescent="2.75">
      <c r="A13" s="119">
        <v>0</v>
      </c>
      <c r="G13" s="179" t="s">
        <v>183</v>
      </c>
      <c r="H13" s="124" t="s">
        <v>35</v>
      </c>
      <c r="I13" s="125">
        <v>65</v>
      </c>
      <c r="J13" s="126">
        <v>1</v>
      </c>
      <c r="K13" s="126">
        <f t="shared" si="0"/>
        <v>66</v>
      </c>
      <c r="L13" s="126">
        <f t="shared" si="1"/>
        <v>1</v>
      </c>
      <c r="M13" s="125">
        <v>65</v>
      </c>
      <c r="N13" s="125">
        <v>72</v>
      </c>
      <c r="O13" s="127">
        <v>0</v>
      </c>
      <c r="P13" s="126">
        <f t="shared" si="2"/>
        <v>72</v>
      </c>
      <c r="Q13" s="126">
        <f t="shared" si="3"/>
        <v>0</v>
      </c>
      <c r="R13" s="125">
        <v>72</v>
      </c>
      <c r="S13" s="125">
        <v>57</v>
      </c>
      <c r="T13" s="125">
        <v>0</v>
      </c>
      <c r="U13" s="126">
        <f t="shared" si="4"/>
        <v>57</v>
      </c>
      <c r="V13" s="126">
        <f t="shared" si="10"/>
        <v>6</v>
      </c>
      <c r="W13" s="125">
        <v>51</v>
      </c>
      <c r="X13" s="125">
        <f t="shared" si="5"/>
        <v>194</v>
      </c>
      <c r="Y13" s="126">
        <f t="shared" si="6"/>
        <v>1</v>
      </c>
      <c r="Z13" s="126">
        <f t="shared" si="7"/>
        <v>195</v>
      </c>
      <c r="AA13" s="126">
        <f t="shared" si="8"/>
        <v>7</v>
      </c>
      <c r="AB13" s="180">
        <f t="shared" si="9"/>
        <v>188</v>
      </c>
      <c r="BC13" s="161"/>
      <c r="BD13" s="161"/>
    </row>
    <row r="14" spans="1:56" ht="253.5" customHeight="1" x14ac:dyDescent="2.75">
      <c r="G14" s="179" t="s">
        <v>36</v>
      </c>
      <c r="H14" s="124" t="s">
        <v>37</v>
      </c>
      <c r="I14" s="125">
        <v>30</v>
      </c>
      <c r="J14" s="126">
        <v>0</v>
      </c>
      <c r="K14" s="126">
        <f t="shared" si="0"/>
        <v>30</v>
      </c>
      <c r="L14" s="126">
        <f t="shared" si="1"/>
        <v>3</v>
      </c>
      <c r="M14" s="125">
        <v>27</v>
      </c>
      <c r="N14" s="125">
        <v>7</v>
      </c>
      <c r="O14" s="127">
        <v>1</v>
      </c>
      <c r="P14" s="126">
        <f t="shared" si="2"/>
        <v>8</v>
      </c>
      <c r="Q14" s="126">
        <f t="shared" si="3"/>
        <v>0</v>
      </c>
      <c r="R14" s="125">
        <v>8</v>
      </c>
      <c r="S14" s="125">
        <v>7</v>
      </c>
      <c r="T14" s="125">
        <v>0</v>
      </c>
      <c r="U14" s="126">
        <f t="shared" si="4"/>
        <v>7</v>
      </c>
      <c r="V14" s="126">
        <f t="shared" si="10"/>
        <v>0</v>
      </c>
      <c r="W14" s="125">
        <v>7</v>
      </c>
      <c r="X14" s="125">
        <f t="shared" si="5"/>
        <v>44</v>
      </c>
      <c r="Y14" s="126">
        <f t="shared" si="6"/>
        <v>1</v>
      </c>
      <c r="Z14" s="126">
        <f t="shared" si="7"/>
        <v>45</v>
      </c>
      <c r="AA14" s="126">
        <f t="shared" si="8"/>
        <v>3</v>
      </c>
      <c r="AB14" s="180">
        <f t="shared" si="9"/>
        <v>42</v>
      </c>
      <c r="BC14" s="161"/>
      <c r="BD14" s="161"/>
    </row>
    <row r="15" spans="1:56" ht="321" customHeight="1" x14ac:dyDescent="2.75">
      <c r="G15" s="179" t="s">
        <v>38</v>
      </c>
      <c r="H15" s="124" t="s">
        <v>144</v>
      </c>
      <c r="I15" s="125">
        <v>2</v>
      </c>
      <c r="J15" s="126">
        <v>0</v>
      </c>
      <c r="K15" s="126">
        <f t="shared" si="0"/>
        <v>2</v>
      </c>
      <c r="L15" s="126">
        <f t="shared" si="1"/>
        <v>0</v>
      </c>
      <c r="M15" s="125">
        <v>2</v>
      </c>
      <c r="N15" s="125">
        <v>0</v>
      </c>
      <c r="O15" s="127">
        <v>0</v>
      </c>
      <c r="P15" s="126">
        <f t="shared" si="2"/>
        <v>0</v>
      </c>
      <c r="Q15" s="126">
        <f t="shared" si="3"/>
        <v>0</v>
      </c>
      <c r="R15" s="125">
        <v>0</v>
      </c>
      <c r="S15" s="125">
        <v>0</v>
      </c>
      <c r="T15" s="125">
        <v>0</v>
      </c>
      <c r="U15" s="126">
        <f t="shared" si="4"/>
        <v>0</v>
      </c>
      <c r="V15" s="126">
        <f t="shared" si="10"/>
        <v>0</v>
      </c>
      <c r="W15" s="125">
        <v>0</v>
      </c>
      <c r="X15" s="125">
        <f t="shared" si="5"/>
        <v>2</v>
      </c>
      <c r="Y15" s="126">
        <f t="shared" si="6"/>
        <v>0</v>
      </c>
      <c r="Z15" s="126">
        <f t="shared" si="7"/>
        <v>2</v>
      </c>
      <c r="AA15" s="126">
        <f t="shared" si="8"/>
        <v>0</v>
      </c>
      <c r="AB15" s="180">
        <f t="shared" si="9"/>
        <v>2</v>
      </c>
      <c r="BC15" s="161"/>
      <c r="BD15" s="161"/>
    </row>
    <row r="16" spans="1:56" ht="238.5" customHeight="1" x14ac:dyDescent="0.35">
      <c r="G16" s="179" t="s">
        <v>39</v>
      </c>
      <c r="H16" s="124" t="s">
        <v>40</v>
      </c>
      <c r="I16" s="125">
        <v>5</v>
      </c>
      <c r="J16" s="126">
        <v>0</v>
      </c>
      <c r="K16" s="126">
        <f t="shared" si="0"/>
        <v>5</v>
      </c>
      <c r="L16" s="126">
        <f t="shared" si="1"/>
        <v>0</v>
      </c>
      <c r="M16" s="125">
        <v>5</v>
      </c>
      <c r="N16" s="125">
        <v>0</v>
      </c>
      <c r="O16" s="127">
        <v>0</v>
      </c>
      <c r="P16" s="126">
        <f t="shared" si="2"/>
        <v>0</v>
      </c>
      <c r="Q16" s="126">
        <f t="shared" si="3"/>
        <v>0</v>
      </c>
      <c r="R16" s="125">
        <v>0</v>
      </c>
      <c r="S16" s="125">
        <v>0</v>
      </c>
      <c r="T16" s="125">
        <v>0</v>
      </c>
      <c r="U16" s="126">
        <f t="shared" si="4"/>
        <v>0</v>
      </c>
      <c r="V16" s="126">
        <f t="shared" si="10"/>
        <v>0</v>
      </c>
      <c r="W16" s="125">
        <v>0</v>
      </c>
      <c r="X16" s="125">
        <f t="shared" si="5"/>
        <v>5</v>
      </c>
      <c r="Y16" s="126">
        <f t="shared" si="6"/>
        <v>0</v>
      </c>
      <c r="Z16" s="126">
        <f t="shared" si="7"/>
        <v>5</v>
      </c>
      <c r="AA16" s="126">
        <f t="shared" si="8"/>
        <v>0</v>
      </c>
      <c r="AB16" s="180">
        <f t="shared" si="9"/>
        <v>5</v>
      </c>
    </row>
    <row r="17" spans="7:29" ht="343.5" customHeight="1" x14ac:dyDescent="0.35">
      <c r="G17" s="179" t="s">
        <v>41</v>
      </c>
      <c r="H17" s="124" t="s">
        <v>42</v>
      </c>
      <c r="I17" s="125">
        <v>55</v>
      </c>
      <c r="J17" s="126">
        <v>3</v>
      </c>
      <c r="K17" s="126">
        <f t="shared" si="0"/>
        <v>58</v>
      </c>
      <c r="L17" s="126">
        <f t="shared" si="1"/>
        <v>4</v>
      </c>
      <c r="M17" s="125">
        <v>54</v>
      </c>
      <c r="N17" s="125">
        <v>2</v>
      </c>
      <c r="O17" s="127">
        <v>0</v>
      </c>
      <c r="P17" s="126">
        <f t="shared" si="2"/>
        <v>2</v>
      </c>
      <c r="Q17" s="126">
        <f t="shared" si="3"/>
        <v>1</v>
      </c>
      <c r="R17" s="125">
        <v>1</v>
      </c>
      <c r="S17" s="125">
        <v>0</v>
      </c>
      <c r="T17" s="125">
        <v>0</v>
      </c>
      <c r="U17" s="126">
        <f t="shared" si="4"/>
        <v>0</v>
      </c>
      <c r="V17" s="126">
        <f t="shared" si="10"/>
        <v>0</v>
      </c>
      <c r="W17" s="125">
        <v>0</v>
      </c>
      <c r="X17" s="125">
        <f t="shared" si="5"/>
        <v>57</v>
      </c>
      <c r="Y17" s="126">
        <f t="shared" si="6"/>
        <v>3</v>
      </c>
      <c r="Z17" s="126">
        <f t="shared" si="7"/>
        <v>60</v>
      </c>
      <c r="AA17" s="126">
        <f t="shared" si="8"/>
        <v>5</v>
      </c>
      <c r="AB17" s="180">
        <f t="shared" si="9"/>
        <v>55</v>
      </c>
    </row>
    <row r="18" spans="7:29" ht="261" customHeight="1" x14ac:dyDescent="0.35">
      <c r="G18" s="179" t="s">
        <v>43</v>
      </c>
      <c r="H18" s="124" t="s">
        <v>44</v>
      </c>
      <c r="I18" s="125">
        <v>21</v>
      </c>
      <c r="J18" s="126">
        <v>2</v>
      </c>
      <c r="K18" s="126">
        <f t="shared" si="0"/>
        <v>23</v>
      </c>
      <c r="L18" s="126">
        <f t="shared" si="1"/>
        <v>8</v>
      </c>
      <c r="M18" s="125">
        <v>15</v>
      </c>
      <c r="N18" s="125">
        <v>2</v>
      </c>
      <c r="O18" s="127">
        <v>0</v>
      </c>
      <c r="P18" s="126">
        <f t="shared" si="2"/>
        <v>2</v>
      </c>
      <c r="Q18" s="126">
        <f t="shared" si="3"/>
        <v>1</v>
      </c>
      <c r="R18" s="125">
        <v>1</v>
      </c>
      <c r="S18" s="125">
        <v>1</v>
      </c>
      <c r="T18" s="125">
        <v>0</v>
      </c>
      <c r="U18" s="126">
        <f t="shared" si="4"/>
        <v>1</v>
      </c>
      <c r="V18" s="126">
        <f t="shared" si="10"/>
        <v>0</v>
      </c>
      <c r="W18" s="125">
        <v>1</v>
      </c>
      <c r="X18" s="125">
        <f t="shared" si="5"/>
        <v>24</v>
      </c>
      <c r="Y18" s="126">
        <f t="shared" si="6"/>
        <v>2</v>
      </c>
      <c r="Z18" s="126">
        <f t="shared" si="7"/>
        <v>26</v>
      </c>
      <c r="AA18" s="126">
        <f t="shared" si="8"/>
        <v>9</v>
      </c>
      <c r="AB18" s="180">
        <f t="shared" si="9"/>
        <v>17</v>
      </c>
    </row>
    <row r="19" spans="7:29" ht="261" customHeight="1" x14ac:dyDescent="0.35">
      <c r="G19" s="179" t="s">
        <v>45</v>
      </c>
      <c r="H19" s="124" t="s">
        <v>184</v>
      </c>
      <c r="I19" s="125">
        <v>2</v>
      </c>
      <c r="J19" s="126">
        <v>0</v>
      </c>
      <c r="K19" s="126">
        <f t="shared" si="0"/>
        <v>2</v>
      </c>
      <c r="L19" s="126">
        <f t="shared" si="1"/>
        <v>0</v>
      </c>
      <c r="M19" s="125">
        <v>2</v>
      </c>
      <c r="N19" s="125">
        <v>0</v>
      </c>
      <c r="O19" s="127">
        <v>0</v>
      </c>
      <c r="P19" s="126">
        <f t="shared" si="2"/>
        <v>0</v>
      </c>
      <c r="Q19" s="126">
        <f t="shared" si="3"/>
        <v>0</v>
      </c>
      <c r="R19" s="125">
        <v>0</v>
      </c>
      <c r="S19" s="125">
        <v>0</v>
      </c>
      <c r="T19" s="125">
        <v>0</v>
      </c>
      <c r="U19" s="126">
        <f t="shared" si="4"/>
        <v>0</v>
      </c>
      <c r="V19" s="126">
        <f t="shared" si="10"/>
        <v>0</v>
      </c>
      <c r="W19" s="125">
        <v>0</v>
      </c>
      <c r="X19" s="125">
        <f t="shared" si="5"/>
        <v>2</v>
      </c>
      <c r="Y19" s="126">
        <f t="shared" si="6"/>
        <v>0</v>
      </c>
      <c r="Z19" s="126">
        <f t="shared" si="7"/>
        <v>2</v>
      </c>
      <c r="AA19" s="126">
        <f t="shared" si="8"/>
        <v>0</v>
      </c>
      <c r="AB19" s="180">
        <f t="shared" si="9"/>
        <v>2</v>
      </c>
    </row>
    <row r="20" spans="7:29" ht="253.5" customHeight="1" x14ac:dyDescent="0.35">
      <c r="G20" s="179" t="s">
        <v>46</v>
      </c>
      <c r="H20" s="124" t="s">
        <v>47</v>
      </c>
      <c r="I20" s="125">
        <v>147</v>
      </c>
      <c r="J20" s="126">
        <v>23</v>
      </c>
      <c r="K20" s="126">
        <f t="shared" si="0"/>
        <v>170</v>
      </c>
      <c r="L20" s="126">
        <f t="shared" si="1"/>
        <v>24</v>
      </c>
      <c r="M20" s="125">
        <v>146</v>
      </c>
      <c r="N20" s="125">
        <v>21</v>
      </c>
      <c r="O20" s="127">
        <v>5</v>
      </c>
      <c r="P20" s="126">
        <f t="shared" si="2"/>
        <v>26</v>
      </c>
      <c r="Q20" s="126">
        <f t="shared" si="3"/>
        <v>2</v>
      </c>
      <c r="R20" s="125">
        <v>24</v>
      </c>
      <c r="S20" s="125">
        <v>18</v>
      </c>
      <c r="T20" s="125">
        <v>3</v>
      </c>
      <c r="U20" s="126">
        <f t="shared" si="4"/>
        <v>21</v>
      </c>
      <c r="V20" s="126">
        <f t="shared" si="10"/>
        <v>6</v>
      </c>
      <c r="W20" s="125">
        <v>15</v>
      </c>
      <c r="X20" s="125">
        <f t="shared" si="5"/>
        <v>186</v>
      </c>
      <c r="Y20" s="126">
        <f t="shared" si="6"/>
        <v>31</v>
      </c>
      <c r="Z20" s="126">
        <f t="shared" si="7"/>
        <v>217</v>
      </c>
      <c r="AA20" s="126">
        <f t="shared" si="8"/>
        <v>32</v>
      </c>
      <c r="AB20" s="180">
        <f t="shared" si="9"/>
        <v>185</v>
      </c>
    </row>
    <row r="21" spans="7:29" ht="206.25" customHeight="1" thickBot="1" x14ac:dyDescent="0.4">
      <c r="G21" s="273" t="s">
        <v>185</v>
      </c>
      <c r="H21" s="274"/>
      <c r="I21" s="181">
        <f>SUM(I7:I20)</f>
        <v>2006</v>
      </c>
      <c r="J21" s="181">
        <f t="shared" ref="J21:AB21" si="11">SUM(J7:J20)</f>
        <v>5759</v>
      </c>
      <c r="K21" s="181">
        <f t="shared" si="11"/>
        <v>7765</v>
      </c>
      <c r="L21" s="181">
        <f t="shared" si="11"/>
        <v>5757</v>
      </c>
      <c r="M21" s="181">
        <f t="shared" si="11"/>
        <v>2008</v>
      </c>
      <c r="N21" s="181">
        <f t="shared" si="11"/>
        <v>256</v>
      </c>
      <c r="O21" s="181">
        <f t="shared" si="11"/>
        <v>1190</v>
      </c>
      <c r="P21" s="181">
        <f t="shared" si="11"/>
        <v>1446</v>
      </c>
      <c r="Q21" s="181">
        <f t="shared" si="11"/>
        <v>1187</v>
      </c>
      <c r="R21" s="181">
        <f t="shared" si="11"/>
        <v>259</v>
      </c>
      <c r="S21" s="181">
        <f t="shared" si="11"/>
        <v>208</v>
      </c>
      <c r="T21" s="181">
        <f t="shared" si="11"/>
        <v>452</v>
      </c>
      <c r="U21" s="181">
        <f t="shared" si="11"/>
        <v>660</v>
      </c>
      <c r="V21" s="181">
        <f t="shared" si="11"/>
        <v>459</v>
      </c>
      <c r="W21" s="181">
        <f t="shared" si="11"/>
        <v>201</v>
      </c>
      <c r="X21" s="181">
        <f t="shared" si="11"/>
        <v>2470</v>
      </c>
      <c r="Y21" s="181">
        <f t="shared" si="11"/>
        <v>7401</v>
      </c>
      <c r="Z21" s="181">
        <f t="shared" si="11"/>
        <v>9871</v>
      </c>
      <c r="AA21" s="181">
        <f t="shared" si="11"/>
        <v>7403</v>
      </c>
      <c r="AB21" s="181">
        <f t="shared" si="11"/>
        <v>2468</v>
      </c>
      <c r="AC21" s="128"/>
    </row>
  </sheetData>
  <sheetProtection formatCells="0" formatColumns="0" formatRows="0" insertColumns="0" insertRows="0" insertHyperlinks="0" deleteColumns="0" deleteRows="0" selectLockedCells="1" sort="0" autoFilter="0" pivotTables="0"/>
  <mergeCells count="10">
    <mergeCell ref="G21:H21"/>
    <mergeCell ref="G2:AB2"/>
    <mergeCell ref="G3:AB3"/>
    <mergeCell ref="G4:G6"/>
    <mergeCell ref="H4:H6"/>
    <mergeCell ref="I4:W4"/>
    <mergeCell ref="X4:AB5"/>
    <mergeCell ref="I5:M5"/>
    <mergeCell ref="N5:R5"/>
    <mergeCell ref="S5:W5"/>
  </mergeCells>
  <printOptions horizontalCentered="1"/>
  <pageMargins left="0.19685039370078741" right="0" top="0.39370078740157483" bottom="0" header="0" footer="0"/>
  <pageSetup paperSize="9" scale="10" orientation="landscape" useFirstPageNumber="1" r:id="rId1"/>
  <headerFooter>
    <oddFooter>&amp;R&amp;72&amp;P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15"/>
  <sheetViews>
    <sheetView showGridLines="0" view="pageBreakPreview" zoomScale="40" zoomScaleSheetLayoutView="40" workbookViewId="0">
      <selection activeCell="D5" sqref="D5"/>
    </sheetView>
  </sheetViews>
  <sheetFormatPr defaultColWidth="9.140625" defaultRowHeight="30.75" x14ac:dyDescent="0.3"/>
  <cols>
    <col min="1" max="2" width="3" style="199" customWidth="1"/>
    <col min="3" max="3" width="21.5703125" style="198" customWidth="1"/>
    <col min="4" max="4" width="119.85546875" style="199" customWidth="1"/>
    <col min="5" max="5" width="27.42578125" style="200" customWidth="1"/>
    <col min="6" max="6" width="30.5703125" style="200" customWidth="1"/>
    <col min="7" max="7" width="34.42578125" style="200" customWidth="1"/>
    <col min="8" max="8" width="118.140625" style="201" customWidth="1"/>
    <col min="9" max="9" width="28.85546875" style="200" customWidth="1"/>
    <col min="10" max="10" width="31.140625" style="200" customWidth="1"/>
    <col min="11" max="11" width="28.85546875" style="200" customWidth="1"/>
    <col min="12" max="16384" width="9.140625" style="199"/>
  </cols>
  <sheetData>
    <row r="1" spans="3:11" ht="31.5" thickBot="1" x14ac:dyDescent="0.35"/>
    <row r="2" spans="3:11" s="202" customFormat="1" ht="18" customHeight="1" x14ac:dyDescent="0.3">
      <c r="C2" s="286" t="s">
        <v>412</v>
      </c>
      <c r="D2" s="287"/>
      <c r="E2" s="287"/>
      <c r="F2" s="287"/>
      <c r="G2" s="287"/>
      <c r="H2" s="287"/>
      <c r="I2" s="287"/>
      <c r="J2" s="287"/>
      <c r="K2" s="287"/>
    </row>
    <row r="3" spans="3:11" s="203" customFormat="1" ht="79.5" customHeight="1" thickBot="1" x14ac:dyDescent="0.35">
      <c r="C3" s="288"/>
      <c r="D3" s="289"/>
      <c r="E3" s="289"/>
      <c r="F3" s="289"/>
      <c r="G3" s="289"/>
      <c r="H3" s="289"/>
      <c r="I3" s="289"/>
      <c r="J3" s="289"/>
      <c r="K3" s="289"/>
    </row>
    <row r="4" spans="3:11" ht="64.5" customHeight="1" thickBot="1" x14ac:dyDescent="0.35">
      <c r="C4" s="290" t="s">
        <v>432</v>
      </c>
      <c r="D4" s="291"/>
      <c r="E4" s="291"/>
      <c r="F4" s="291"/>
      <c r="G4" s="291"/>
      <c r="H4" s="291"/>
      <c r="I4" s="291"/>
      <c r="J4" s="291"/>
      <c r="K4" s="291"/>
    </row>
    <row r="5" spans="3:11" s="204" customFormat="1" ht="111" customHeight="1" thickBot="1" x14ac:dyDescent="0.3">
      <c r="C5" s="292" t="s">
        <v>413</v>
      </c>
      <c r="D5" s="223" t="s">
        <v>414</v>
      </c>
      <c r="E5" s="223" t="s">
        <v>415</v>
      </c>
      <c r="F5" s="223" t="s">
        <v>416</v>
      </c>
      <c r="G5" s="224" t="s">
        <v>417</v>
      </c>
      <c r="H5" s="225" t="s">
        <v>418</v>
      </c>
      <c r="I5" s="223" t="s">
        <v>415</v>
      </c>
      <c r="J5" s="223" t="s">
        <v>416</v>
      </c>
      <c r="K5" s="224" t="s">
        <v>417</v>
      </c>
    </row>
    <row r="6" spans="3:11" s="204" customFormat="1" ht="201.75" customHeight="1" thickBot="1" x14ac:dyDescent="0.3">
      <c r="C6" s="293"/>
      <c r="D6" s="294" t="s">
        <v>377</v>
      </c>
      <c r="E6" s="295"/>
      <c r="F6" s="295"/>
      <c r="G6" s="295"/>
      <c r="H6" s="295"/>
      <c r="I6" s="295"/>
      <c r="J6" s="295"/>
      <c r="K6" s="295"/>
    </row>
    <row r="7" spans="3:11" x14ac:dyDescent="0.3">
      <c r="I7" s="208"/>
      <c r="J7" s="208"/>
      <c r="K7" s="208"/>
    </row>
    <row r="8" spans="3:11" x14ac:dyDescent="0.3">
      <c r="K8" s="209"/>
    </row>
    <row r="13" spans="3:11" ht="18.75" x14ac:dyDescent="0.3">
      <c r="C13" s="199"/>
      <c r="E13" s="199"/>
      <c r="F13" s="199"/>
      <c r="G13" s="199"/>
      <c r="H13" s="199"/>
      <c r="I13" s="210"/>
      <c r="J13" s="199"/>
      <c r="K13" s="199"/>
    </row>
    <row r="14" spans="3:11" ht="18.75" x14ac:dyDescent="0.3">
      <c r="C14" s="199"/>
      <c r="E14" s="199"/>
      <c r="F14" s="199"/>
      <c r="G14" s="199"/>
      <c r="H14" s="199"/>
      <c r="I14" s="211"/>
      <c r="J14" s="199"/>
      <c r="K14" s="199"/>
    </row>
    <row r="15" spans="3:11" ht="18.75" x14ac:dyDescent="0.3">
      <c r="C15" s="199"/>
      <c r="E15" s="199"/>
      <c r="F15" s="199"/>
      <c r="G15" s="199"/>
      <c r="H15" s="199"/>
      <c r="I15" s="211"/>
      <c r="J15" s="199"/>
      <c r="K15" s="199"/>
    </row>
  </sheetData>
  <mergeCells count="4">
    <mergeCell ref="C2:K3"/>
    <mergeCell ref="C4:K4"/>
    <mergeCell ref="C5:C6"/>
    <mergeCell ref="D6:K6"/>
  </mergeCells>
  <printOptions horizontalCentered="1"/>
  <pageMargins left="0" right="0" top="0.5" bottom="0.5" header="0" footer="0"/>
  <pageSetup paperSize="9" scale="1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59"/>
  <sheetViews>
    <sheetView showGridLines="0" view="pageBreakPreview" topLeftCell="A43" zoomScale="32" zoomScaleSheetLayoutView="32" workbookViewId="0">
      <selection activeCell="H49" sqref="H49"/>
    </sheetView>
  </sheetViews>
  <sheetFormatPr defaultColWidth="9.140625" defaultRowHeight="30.75" x14ac:dyDescent="0.3"/>
  <cols>
    <col min="1" max="2" width="3" style="199" customWidth="1"/>
    <col min="3" max="3" width="21.5703125" style="198" customWidth="1"/>
    <col min="4" max="4" width="170.5703125" style="199" customWidth="1"/>
    <col min="5" max="5" width="27.42578125" style="200" customWidth="1"/>
    <col min="6" max="6" width="30.5703125" style="200" customWidth="1"/>
    <col min="7" max="7" width="34.42578125" style="200" customWidth="1"/>
    <col min="8" max="8" width="209.28515625" style="201" customWidth="1"/>
    <col min="9" max="9" width="40" style="200" customWidth="1"/>
    <col min="10" max="10" width="40.140625" style="200" customWidth="1"/>
    <col min="11" max="11" width="47.28515625" style="200" customWidth="1"/>
    <col min="12" max="16384" width="9.140625" style="199"/>
  </cols>
  <sheetData>
    <row r="1" spans="3:11" ht="31.5" thickBot="1" x14ac:dyDescent="0.35"/>
    <row r="2" spans="3:11" s="202" customFormat="1" ht="18" customHeight="1" x14ac:dyDescent="0.3">
      <c r="C2" s="296" t="s">
        <v>412</v>
      </c>
      <c r="D2" s="297"/>
      <c r="E2" s="297"/>
      <c r="F2" s="297"/>
      <c r="G2" s="297"/>
      <c r="H2" s="297"/>
      <c r="I2" s="297"/>
      <c r="J2" s="297"/>
      <c r="K2" s="297"/>
    </row>
    <row r="3" spans="3:11" s="203" customFormat="1" ht="79.5" customHeight="1" thickBot="1" x14ac:dyDescent="0.35">
      <c r="C3" s="298"/>
      <c r="D3" s="299"/>
      <c r="E3" s="299"/>
      <c r="F3" s="299"/>
      <c r="G3" s="299"/>
      <c r="H3" s="299"/>
      <c r="I3" s="299"/>
      <c r="J3" s="299"/>
      <c r="K3" s="299"/>
    </row>
    <row r="4" spans="3:11" ht="64.5" customHeight="1" thickBot="1" x14ac:dyDescent="0.35">
      <c r="C4" s="290" t="s">
        <v>432</v>
      </c>
      <c r="D4" s="291"/>
      <c r="E4" s="291"/>
      <c r="F4" s="291"/>
      <c r="G4" s="291"/>
      <c r="H4" s="291"/>
      <c r="I4" s="291"/>
      <c r="J4" s="291"/>
      <c r="K4" s="291"/>
    </row>
    <row r="5" spans="3:11" s="204" customFormat="1" ht="111" customHeight="1" thickBot="1" x14ac:dyDescent="0.3">
      <c r="C5" s="251"/>
      <c r="D5" s="252" t="s">
        <v>414</v>
      </c>
      <c r="E5" s="252" t="s">
        <v>415</v>
      </c>
      <c r="F5" s="252" t="s">
        <v>416</v>
      </c>
      <c r="G5" s="253" t="s">
        <v>417</v>
      </c>
      <c r="H5" s="252" t="s">
        <v>418</v>
      </c>
      <c r="I5" s="252" t="s">
        <v>415</v>
      </c>
      <c r="J5" s="252" t="s">
        <v>416</v>
      </c>
      <c r="K5" s="253" t="s">
        <v>417</v>
      </c>
    </row>
    <row r="6" spans="3:11" s="205" customFormat="1" ht="232.5" customHeight="1" x14ac:dyDescent="0.5">
      <c r="C6" s="300" t="s">
        <v>420</v>
      </c>
      <c r="D6" s="243"/>
      <c r="E6" s="244"/>
      <c r="F6" s="245"/>
      <c r="G6" s="246"/>
      <c r="H6" s="247" t="s">
        <v>433</v>
      </c>
      <c r="I6" s="248" t="s">
        <v>434</v>
      </c>
      <c r="J6" s="249">
        <v>7.2916666666666671E-2</v>
      </c>
      <c r="K6" s="250" t="s">
        <v>435</v>
      </c>
    </row>
    <row r="7" spans="3:11" s="205" customFormat="1" ht="232.5" customHeight="1" x14ac:dyDescent="0.5">
      <c r="C7" s="300"/>
      <c r="D7" s="233"/>
      <c r="E7" s="234"/>
      <c r="F7" s="234"/>
      <c r="G7" s="235"/>
      <c r="H7" s="236" t="s">
        <v>436</v>
      </c>
      <c r="I7" s="237" t="s">
        <v>437</v>
      </c>
      <c r="J7" s="238">
        <v>3.8194444444444448E-2</v>
      </c>
      <c r="K7" s="239" t="s">
        <v>438</v>
      </c>
    </row>
    <row r="8" spans="3:11" s="205" customFormat="1" ht="232.5" customHeight="1" x14ac:dyDescent="0.5">
      <c r="C8" s="300"/>
      <c r="D8" s="233"/>
      <c r="E8" s="234"/>
      <c r="F8" s="234"/>
      <c r="G8" s="235"/>
      <c r="H8" s="236" t="s">
        <v>439</v>
      </c>
      <c r="I8" s="237" t="s">
        <v>440</v>
      </c>
      <c r="J8" s="238">
        <v>3.1250000000000007E-2</v>
      </c>
      <c r="K8" s="239" t="s">
        <v>441</v>
      </c>
    </row>
    <row r="9" spans="3:11" s="205" customFormat="1" ht="232.5" customHeight="1" x14ac:dyDescent="0.5">
      <c r="C9" s="300"/>
      <c r="D9" s="233"/>
      <c r="E9" s="234"/>
      <c r="F9" s="234"/>
      <c r="G9" s="235"/>
      <c r="H9" s="236" t="s">
        <v>442</v>
      </c>
      <c r="I9" s="237" t="s">
        <v>443</v>
      </c>
      <c r="J9" s="238">
        <v>0.11805555555555557</v>
      </c>
      <c r="K9" s="239" t="s">
        <v>444</v>
      </c>
    </row>
    <row r="10" spans="3:11" s="205" customFormat="1" ht="232.5" customHeight="1" x14ac:dyDescent="0.5">
      <c r="C10" s="300"/>
      <c r="D10" s="233"/>
      <c r="E10" s="234"/>
      <c r="F10" s="234"/>
      <c r="G10" s="235"/>
      <c r="H10" s="236" t="s">
        <v>445</v>
      </c>
      <c r="I10" s="237" t="s">
        <v>446</v>
      </c>
      <c r="J10" s="238">
        <v>5.5555555555555552E-2</v>
      </c>
      <c r="K10" s="239" t="s">
        <v>447</v>
      </c>
    </row>
    <row r="11" spans="3:11" s="205" customFormat="1" ht="232.5" customHeight="1" x14ac:dyDescent="0.5">
      <c r="C11" s="300"/>
      <c r="D11" s="233"/>
      <c r="E11" s="234"/>
      <c r="F11" s="234"/>
      <c r="G11" s="235"/>
      <c r="H11" s="236" t="s">
        <v>448</v>
      </c>
      <c r="I11" s="237" t="s">
        <v>449</v>
      </c>
      <c r="J11" s="238">
        <v>6.25E-2</v>
      </c>
      <c r="K11" s="239" t="s">
        <v>450</v>
      </c>
    </row>
    <row r="12" spans="3:11" s="205" customFormat="1" ht="232.5" customHeight="1" x14ac:dyDescent="0.5">
      <c r="C12" s="300"/>
      <c r="D12" s="233"/>
      <c r="E12" s="234"/>
      <c r="F12" s="234"/>
      <c r="G12" s="235"/>
      <c r="H12" s="236" t="s">
        <v>451</v>
      </c>
      <c r="I12" s="237" t="s">
        <v>452</v>
      </c>
      <c r="J12" s="238">
        <v>3.472222222222221E-2</v>
      </c>
      <c r="K12" s="239" t="s">
        <v>453</v>
      </c>
    </row>
    <row r="13" spans="3:11" s="205" customFormat="1" ht="232.5" customHeight="1" x14ac:dyDescent="0.5">
      <c r="C13" s="300"/>
      <c r="D13" s="233"/>
      <c r="E13" s="234"/>
      <c r="F13" s="234"/>
      <c r="G13" s="235"/>
      <c r="H13" s="236" t="s">
        <v>454</v>
      </c>
      <c r="I13" s="237" t="s">
        <v>455</v>
      </c>
      <c r="J13" s="238">
        <v>3.125E-2</v>
      </c>
      <c r="K13" s="239" t="s">
        <v>456</v>
      </c>
    </row>
    <row r="14" spans="3:11" s="205" customFormat="1" ht="232.5" customHeight="1" x14ac:dyDescent="0.5">
      <c r="C14" s="300"/>
      <c r="D14" s="233"/>
      <c r="E14" s="234"/>
      <c r="F14" s="234"/>
      <c r="G14" s="235"/>
      <c r="H14" s="236" t="s">
        <v>457</v>
      </c>
      <c r="I14" s="237" t="s">
        <v>458</v>
      </c>
      <c r="J14" s="238">
        <v>1.7361111111111105E-2</v>
      </c>
      <c r="K14" s="239" t="s">
        <v>459</v>
      </c>
    </row>
    <row r="15" spans="3:11" s="205" customFormat="1" ht="232.5" customHeight="1" x14ac:dyDescent="0.5">
      <c r="C15" s="300"/>
      <c r="D15" s="233"/>
      <c r="E15" s="234"/>
      <c r="F15" s="234"/>
      <c r="G15" s="235"/>
      <c r="H15" s="236" t="s">
        <v>460</v>
      </c>
      <c r="I15" s="237" t="s">
        <v>461</v>
      </c>
      <c r="J15" s="238">
        <v>0.1111111111111111</v>
      </c>
      <c r="K15" s="239" t="s">
        <v>462</v>
      </c>
    </row>
    <row r="16" spans="3:11" s="205" customFormat="1" ht="232.5" customHeight="1" x14ac:dyDescent="0.5">
      <c r="C16" s="300"/>
      <c r="D16" s="233"/>
      <c r="E16" s="234"/>
      <c r="F16" s="234"/>
      <c r="G16" s="235"/>
      <c r="H16" s="236" t="s">
        <v>463</v>
      </c>
      <c r="I16" s="237" t="s">
        <v>464</v>
      </c>
      <c r="J16" s="238">
        <v>6.25E-2</v>
      </c>
      <c r="K16" s="239" t="s">
        <v>465</v>
      </c>
    </row>
    <row r="17" spans="3:11" s="205" customFormat="1" ht="232.5" customHeight="1" x14ac:dyDescent="0.5">
      <c r="C17" s="300"/>
      <c r="D17" s="233"/>
      <c r="E17" s="234"/>
      <c r="F17" s="234"/>
      <c r="G17" s="235"/>
      <c r="H17" s="236" t="s">
        <v>466</v>
      </c>
      <c r="I17" s="237" t="s">
        <v>467</v>
      </c>
      <c r="J17" s="238">
        <v>6.25E-2</v>
      </c>
      <c r="K17" s="239" t="s">
        <v>468</v>
      </c>
    </row>
    <row r="18" spans="3:11" s="205" customFormat="1" ht="232.5" customHeight="1" x14ac:dyDescent="0.5">
      <c r="C18" s="300"/>
      <c r="D18" s="233"/>
      <c r="E18" s="234"/>
      <c r="F18" s="234"/>
      <c r="G18" s="235"/>
      <c r="H18" s="236" t="s">
        <v>469</v>
      </c>
      <c r="I18" s="237" t="s">
        <v>470</v>
      </c>
      <c r="J18" s="238">
        <v>6.944444444444442E-2</v>
      </c>
      <c r="K18" s="239" t="s">
        <v>471</v>
      </c>
    </row>
    <row r="19" spans="3:11" s="205" customFormat="1" ht="232.5" customHeight="1" x14ac:dyDescent="0.5">
      <c r="C19" s="300"/>
      <c r="D19" s="233"/>
      <c r="E19" s="234"/>
      <c r="F19" s="234"/>
      <c r="G19" s="235"/>
      <c r="H19" s="236" t="s">
        <v>472</v>
      </c>
      <c r="I19" s="237" t="s">
        <v>473</v>
      </c>
      <c r="J19" s="238">
        <v>0.31597222222222221</v>
      </c>
      <c r="K19" s="239" t="s">
        <v>423</v>
      </c>
    </row>
    <row r="20" spans="3:11" s="205" customFormat="1" ht="232.5" customHeight="1" x14ac:dyDescent="0.5">
      <c r="C20" s="300"/>
      <c r="D20" s="233"/>
      <c r="E20" s="234"/>
      <c r="F20" s="234"/>
      <c r="G20" s="235"/>
      <c r="H20" s="236" t="s">
        <v>474</v>
      </c>
      <c r="I20" s="237" t="s">
        <v>475</v>
      </c>
      <c r="J20" s="238">
        <v>0.32638888888888884</v>
      </c>
      <c r="K20" s="239" t="s">
        <v>476</v>
      </c>
    </row>
    <row r="21" spans="3:11" s="205" customFormat="1" ht="232.5" customHeight="1" x14ac:dyDescent="0.5">
      <c r="C21" s="300"/>
      <c r="D21" s="233"/>
      <c r="E21" s="234"/>
      <c r="F21" s="234"/>
      <c r="G21" s="235"/>
      <c r="H21" s="236" t="s">
        <v>477</v>
      </c>
      <c r="I21" s="237" t="s">
        <v>478</v>
      </c>
      <c r="J21" s="238">
        <v>5.555555555555558E-2</v>
      </c>
      <c r="K21" s="239" t="s">
        <v>479</v>
      </c>
    </row>
    <row r="22" spans="3:11" s="205" customFormat="1" ht="232.5" customHeight="1" x14ac:dyDescent="0.5">
      <c r="C22" s="300"/>
      <c r="D22" s="233"/>
      <c r="E22" s="234"/>
      <c r="F22" s="234"/>
      <c r="G22" s="235"/>
      <c r="H22" s="236" t="s">
        <v>480</v>
      </c>
      <c r="I22" s="237" t="s">
        <v>481</v>
      </c>
      <c r="J22" s="238">
        <v>0.13194444444444448</v>
      </c>
      <c r="K22" s="239" t="s">
        <v>482</v>
      </c>
    </row>
    <row r="23" spans="3:11" s="205" customFormat="1" ht="232.5" customHeight="1" x14ac:dyDescent="0.5">
      <c r="C23" s="300"/>
      <c r="D23" s="233"/>
      <c r="E23" s="234"/>
      <c r="F23" s="234"/>
      <c r="G23" s="235"/>
      <c r="H23" s="236" t="s">
        <v>483</v>
      </c>
      <c r="I23" s="237" t="s">
        <v>484</v>
      </c>
      <c r="J23" s="238">
        <v>5.5555555555555636E-2</v>
      </c>
      <c r="K23" s="239" t="s">
        <v>485</v>
      </c>
    </row>
    <row r="24" spans="3:11" s="205" customFormat="1" ht="232.5" customHeight="1" x14ac:dyDescent="0.5">
      <c r="C24" s="300"/>
      <c r="D24" s="233"/>
      <c r="E24" s="234"/>
      <c r="F24" s="234"/>
      <c r="G24" s="235"/>
      <c r="H24" s="236" t="s">
        <v>486</v>
      </c>
      <c r="I24" s="237" t="s">
        <v>487</v>
      </c>
      <c r="J24" s="238">
        <v>0.12500000000000006</v>
      </c>
      <c r="K24" s="239" t="s">
        <v>488</v>
      </c>
    </row>
    <row r="25" spans="3:11" s="205" customFormat="1" ht="232.5" customHeight="1" x14ac:dyDescent="0.5">
      <c r="C25" s="300"/>
      <c r="D25" s="233"/>
      <c r="E25" s="234"/>
      <c r="F25" s="234"/>
      <c r="G25" s="235"/>
      <c r="H25" s="236" t="s">
        <v>489</v>
      </c>
      <c r="I25" s="237" t="s">
        <v>490</v>
      </c>
      <c r="J25" s="238">
        <v>0.22916666666666669</v>
      </c>
      <c r="K25" s="239" t="s">
        <v>491</v>
      </c>
    </row>
    <row r="26" spans="3:11" s="205" customFormat="1" ht="232.5" customHeight="1" x14ac:dyDescent="0.5">
      <c r="C26" s="300"/>
      <c r="D26" s="233"/>
      <c r="E26" s="234"/>
      <c r="F26" s="234"/>
      <c r="G26" s="235"/>
      <c r="H26" s="236" t="s">
        <v>492</v>
      </c>
      <c r="I26" s="237" t="s">
        <v>493</v>
      </c>
      <c r="J26" s="238">
        <v>0.13541666666666669</v>
      </c>
      <c r="K26" s="239" t="s">
        <v>494</v>
      </c>
    </row>
    <row r="27" spans="3:11" s="205" customFormat="1" ht="232.5" customHeight="1" x14ac:dyDescent="0.5">
      <c r="C27" s="300"/>
      <c r="D27" s="233"/>
      <c r="E27" s="234"/>
      <c r="F27" s="234"/>
      <c r="G27" s="235"/>
      <c r="H27" s="236" t="s">
        <v>495</v>
      </c>
      <c r="I27" s="237" t="s">
        <v>496</v>
      </c>
      <c r="J27" s="238">
        <v>0.3263888888888889</v>
      </c>
      <c r="K27" s="239" t="s">
        <v>497</v>
      </c>
    </row>
    <row r="28" spans="3:11" s="205" customFormat="1" ht="232.5" customHeight="1" x14ac:dyDescent="0.5">
      <c r="C28" s="300"/>
      <c r="D28" s="233"/>
      <c r="E28" s="234"/>
      <c r="F28" s="234"/>
      <c r="G28" s="235"/>
      <c r="H28" s="236" t="s">
        <v>498</v>
      </c>
      <c r="I28" s="237" t="s">
        <v>422</v>
      </c>
      <c r="J28" s="238">
        <v>5.2083333333333315E-2</v>
      </c>
      <c r="K28" s="239" t="s">
        <v>499</v>
      </c>
    </row>
    <row r="29" spans="3:11" s="205" customFormat="1" ht="232.5" customHeight="1" x14ac:dyDescent="0.5">
      <c r="C29" s="300"/>
      <c r="D29" s="233"/>
      <c r="E29" s="234"/>
      <c r="F29" s="234"/>
      <c r="G29" s="235"/>
      <c r="H29" s="236" t="s">
        <v>500</v>
      </c>
      <c r="I29" s="237" t="s">
        <v>501</v>
      </c>
      <c r="J29" s="238">
        <v>4.8611111111111049E-2</v>
      </c>
      <c r="K29" s="239" t="s">
        <v>502</v>
      </c>
    </row>
    <row r="30" spans="3:11" s="205" customFormat="1" ht="232.5" customHeight="1" x14ac:dyDescent="0.5">
      <c r="C30" s="300"/>
      <c r="D30" s="233"/>
      <c r="E30" s="234"/>
      <c r="F30" s="234"/>
      <c r="G30" s="235"/>
      <c r="H30" s="236" t="s">
        <v>503</v>
      </c>
      <c r="I30" s="237" t="s">
        <v>504</v>
      </c>
      <c r="J30" s="238">
        <v>0.14583333333333337</v>
      </c>
      <c r="K30" s="239" t="s">
        <v>505</v>
      </c>
    </row>
    <row r="31" spans="3:11" s="205" customFormat="1" ht="232.5" customHeight="1" x14ac:dyDescent="0.5">
      <c r="C31" s="300"/>
      <c r="D31" s="233"/>
      <c r="E31" s="234"/>
      <c r="F31" s="234"/>
      <c r="G31" s="235"/>
      <c r="H31" s="236" t="s">
        <v>506</v>
      </c>
      <c r="I31" s="237" t="s">
        <v>507</v>
      </c>
      <c r="J31" s="238">
        <v>7.291666666666663E-2</v>
      </c>
      <c r="K31" s="239" t="s">
        <v>508</v>
      </c>
    </row>
    <row r="32" spans="3:11" s="205" customFormat="1" ht="232.5" customHeight="1" x14ac:dyDescent="0.5">
      <c r="C32" s="300"/>
      <c r="D32" s="233"/>
      <c r="E32" s="234"/>
      <c r="F32" s="234"/>
      <c r="G32" s="235"/>
      <c r="H32" s="236" t="s">
        <v>509</v>
      </c>
      <c r="I32" s="237" t="s">
        <v>510</v>
      </c>
      <c r="J32" s="238">
        <v>5.555555555555558E-2</v>
      </c>
      <c r="K32" s="239" t="s">
        <v>511</v>
      </c>
    </row>
    <row r="33" spans="3:11" s="205" customFormat="1" ht="232.5" customHeight="1" x14ac:dyDescent="0.5">
      <c r="C33" s="300"/>
      <c r="D33" s="233"/>
      <c r="E33" s="234"/>
      <c r="F33" s="234"/>
      <c r="G33" s="235"/>
      <c r="H33" s="236" t="s">
        <v>512</v>
      </c>
      <c r="I33" s="237" t="s">
        <v>513</v>
      </c>
      <c r="J33" s="238">
        <v>3.819444444444442E-2</v>
      </c>
      <c r="K33" s="239" t="s">
        <v>514</v>
      </c>
    </row>
    <row r="34" spans="3:11" s="205" customFormat="1" ht="232.5" customHeight="1" x14ac:dyDescent="0.5">
      <c r="C34" s="300"/>
      <c r="D34" s="233"/>
      <c r="E34" s="234"/>
      <c r="F34" s="234"/>
      <c r="G34" s="235"/>
      <c r="H34" s="236" t="s">
        <v>515</v>
      </c>
      <c r="I34" s="237" t="s">
        <v>516</v>
      </c>
      <c r="J34" s="238">
        <v>7.291666666666663E-2</v>
      </c>
      <c r="K34" s="239" t="s">
        <v>517</v>
      </c>
    </row>
    <row r="35" spans="3:11" s="205" customFormat="1" ht="232.5" customHeight="1" x14ac:dyDescent="0.5">
      <c r="C35" s="300"/>
      <c r="D35" s="233"/>
      <c r="E35" s="234"/>
      <c r="F35" s="234"/>
      <c r="G35" s="235"/>
      <c r="H35" s="236" t="s">
        <v>518</v>
      </c>
      <c r="I35" s="237" t="s">
        <v>519</v>
      </c>
      <c r="J35" s="238">
        <v>0.10416666666666674</v>
      </c>
      <c r="K35" s="239" t="s">
        <v>520</v>
      </c>
    </row>
    <row r="36" spans="3:11" s="205" customFormat="1" ht="232.5" customHeight="1" x14ac:dyDescent="0.5">
      <c r="C36" s="300"/>
      <c r="D36" s="233"/>
      <c r="E36" s="234"/>
      <c r="F36" s="234"/>
      <c r="G36" s="235"/>
      <c r="H36" s="236" t="s">
        <v>521</v>
      </c>
      <c r="I36" s="237" t="s">
        <v>522</v>
      </c>
      <c r="J36" s="238">
        <v>0.17708333333333326</v>
      </c>
      <c r="K36" s="239" t="s">
        <v>523</v>
      </c>
    </row>
    <row r="37" spans="3:11" s="205" customFormat="1" ht="232.5" customHeight="1" x14ac:dyDescent="0.5">
      <c r="C37" s="300"/>
      <c r="D37" s="233"/>
      <c r="E37" s="234"/>
      <c r="F37" s="234"/>
      <c r="G37" s="235"/>
      <c r="H37" s="236" t="s">
        <v>524</v>
      </c>
      <c r="I37" s="237" t="s">
        <v>525</v>
      </c>
      <c r="J37" s="238">
        <v>5.208333333333337E-2</v>
      </c>
      <c r="K37" s="239" t="s">
        <v>526</v>
      </c>
    </row>
    <row r="38" spans="3:11" s="205" customFormat="1" ht="232.5" customHeight="1" x14ac:dyDescent="0.5">
      <c r="C38" s="300"/>
      <c r="D38" s="233"/>
      <c r="E38" s="234"/>
      <c r="F38" s="234"/>
      <c r="G38" s="235"/>
      <c r="H38" s="236" t="s">
        <v>527</v>
      </c>
      <c r="I38" s="237" t="s">
        <v>528</v>
      </c>
      <c r="J38" s="238">
        <v>9.375E-2</v>
      </c>
      <c r="K38" s="239" t="s">
        <v>529</v>
      </c>
    </row>
    <row r="39" spans="3:11" s="205" customFormat="1" ht="232.5" customHeight="1" x14ac:dyDescent="0.5">
      <c r="C39" s="300"/>
      <c r="D39" s="233"/>
      <c r="E39" s="234"/>
      <c r="F39" s="234"/>
      <c r="G39" s="235"/>
      <c r="H39" s="236" t="s">
        <v>530</v>
      </c>
      <c r="I39" s="237" t="s">
        <v>531</v>
      </c>
      <c r="J39" s="238">
        <v>4.8611111111111049E-2</v>
      </c>
      <c r="K39" s="239" t="s">
        <v>532</v>
      </c>
    </row>
    <row r="40" spans="3:11" s="205" customFormat="1" ht="232.5" customHeight="1" x14ac:dyDescent="0.5">
      <c r="C40" s="300"/>
      <c r="D40" s="233"/>
      <c r="E40" s="234"/>
      <c r="F40" s="234"/>
      <c r="G40" s="235"/>
      <c r="H40" s="236" t="s">
        <v>533</v>
      </c>
      <c r="I40" s="237" t="s">
        <v>534</v>
      </c>
      <c r="J40" s="238">
        <v>0.11458333333333326</v>
      </c>
      <c r="K40" s="239" t="s">
        <v>535</v>
      </c>
    </row>
    <row r="41" spans="3:11" s="205" customFormat="1" ht="232.5" customHeight="1" x14ac:dyDescent="0.5">
      <c r="C41" s="300"/>
      <c r="D41" s="233"/>
      <c r="E41" s="234"/>
      <c r="F41" s="234"/>
      <c r="G41" s="235"/>
      <c r="H41" s="236" t="s">
        <v>536</v>
      </c>
      <c r="I41" s="237" t="s">
        <v>537</v>
      </c>
      <c r="J41" s="238">
        <v>4.861111111111116E-2</v>
      </c>
      <c r="K41" s="239" t="s">
        <v>538</v>
      </c>
    </row>
    <row r="42" spans="3:11" s="205" customFormat="1" ht="232.5" customHeight="1" x14ac:dyDescent="0.5">
      <c r="C42" s="300"/>
      <c r="D42" s="233"/>
      <c r="E42" s="234"/>
      <c r="F42" s="234"/>
      <c r="G42" s="235"/>
      <c r="H42" s="236" t="s">
        <v>539</v>
      </c>
      <c r="I42" s="237" t="s">
        <v>540</v>
      </c>
      <c r="J42" s="238">
        <v>5.5555555555555469E-2</v>
      </c>
      <c r="K42" s="239" t="s">
        <v>541</v>
      </c>
    </row>
    <row r="43" spans="3:11" s="205" customFormat="1" ht="232.5" customHeight="1" x14ac:dyDescent="0.5">
      <c r="C43" s="300"/>
      <c r="D43" s="233"/>
      <c r="E43" s="234"/>
      <c r="F43" s="234"/>
      <c r="G43" s="235"/>
      <c r="H43" s="236" t="s">
        <v>542</v>
      </c>
      <c r="I43" s="237" t="s">
        <v>543</v>
      </c>
      <c r="J43" s="238">
        <v>4.1666666666666741E-2</v>
      </c>
      <c r="K43" s="239" t="s">
        <v>424</v>
      </c>
    </row>
    <row r="44" spans="3:11" s="205" customFormat="1" ht="232.5" customHeight="1" x14ac:dyDescent="0.5">
      <c r="C44" s="300"/>
      <c r="D44" s="233"/>
      <c r="E44" s="234"/>
      <c r="F44" s="234"/>
      <c r="G44" s="235"/>
      <c r="H44" s="236" t="s">
        <v>544</v>
      </c>
      <c r="I44" s="237" t="s">
        <v>545</v>
      </c>
      <c r="J44" s="238">
        <v>5.2083333333333259E-2</v>
      </c>
      <c r="K44" s="239" t="s">
        <v>546</v>
      </c>
    </row>
    <row r="45" spans="3:11" s="205" customFormat="1" ht="232.5" customHeight="1" x14ac:dyDescent="0.5">
      <c r="C45" s="300"/>
      <c r="D45" s="233"/>
      <c r="E45" s="234"/>
      <c r="F45" s="234"/>
      <c r="G45" s="235"/>
      <c r="H45" s="236" t="s">
        <v>547</v>
      </c>
      <c r="I45" s="237" t="s">
        <v>548</v>
      </c>
      <c r="J45" s="238">
        <v>5.208333333333337E-2</v>
      </c>
      <c r="K45" s="239" t="s">
        <v>549</v>
      </c>
    </row>
    <row r="46" spans="3:11" s="205" customFormat="1" ht="232.5" customHeight="1" x14ac:dyDescent="0.5">
      <c r="C46" s="300"/>
      <c r="D46" s="233"/>
      <c r="E46" s="234"/>
      <c r="F46" s="234"/>
      <c r="G46" s="235"/>
      <c r="H46" s="236" t="s">
        <v>562</v>
      </c>
      <c r="I46" s="237" t="s">
        <v>550</v>
      </c>
      <c r="J46" s="238">
        <v>4.166666666666663E-2</v>
      </c>
      <c r="K46" s="239" t="s">
        <v>551</v>
      </c>
    </row>
    <row r="47" spans="3:11" s="205" customFormat="1" ht="279.75" customHeight="1" x14ac:dyDescent="0.5">
      <c r="C47" s="300"/>
      <c r="D47" s="233"/>
      <c r="E47" s="234"/>
      <c r="F47" s="234"/>
      <c r="G47" s="235"/>
      <c r="H47" s="236" t="s">
        <v>552</v>
      </c>
      <c r="I47" s="237" t="s">
        <v>553</v>
      </c>
      <c r="J47" s="238">
        <v>4.1666666666666741E-2</v>
      </c>
      <c r="K47" s="239" t="s">
        <v>554</v>
      </c>
    </row>
    <row r="48" spans="3:11" s="205" customFormat="1" ht="232.5" customHeight="1" x14ac:dyDescent="0.5">
      <c r="C48" s="300"/>
      <c r="D48" s="233"/>
      <c r="E48" s="234"/>
      <c r="F48" s="234"/>
      <c r="G48" s="235"/>
      <c r="H48" s="236" t="s">
        <v>555</v>
      </c>
      <c r="I48" s="237" t="s">
        <v>556</v>
      </c>
      <c r="J48" s="238">
        <v>5.208333333333337E-2</v>
      </c>
      <c r="K48" s="239" t="s">
        <v>561</v>
      </c>
    </row>
    <row r="49" spans="3:11" s="205" customFormat="1" ht="185.25" customHeight="1" thickBot="1" x14ac:dyDescent="0.55000000000000004">
      <c r="C49" s="301"/>
      <c r="D49" s="233"/>
      <c r="E49" s="234"/>
      <c r="F49" s="234"/>
      <c r="G49" s="235"/>
      <c r="H49" s="236" t="s">
        <v>557</v>
      </c>
      <c r="I49" s="237" t="s">
        <v>558</v>
      </c>
      <c r="J49" s="238">
        <v>4.166666666666663E-2</v>
      </c>
      <c r="K49" s="239" t="s">
        <v>559</v>
      </c>
    </row>
    <row r="50" spans="3:11" s="206" customFormat="1" ht="97.5" customHeight="1" thickBot="1" x14ac:dyDescent="0.45">
      <c r="C50" s="226" t="s">
        <v>419</v>
      </c>
      <c r="D50" s="230"/>
      <c r="E50" s="231"/>
      <c r="F50" s="231"/>
      <c r="G50" s="232"/>
      <c r="H50" s="240">
        <v>44</v>
      </c>
      <c r="I50" s="240"/>
      <c r="J50" s="241">
        <v>3.9722222222222214</v>
      </c>
      <c r="K50" s="242"/>
    </row>
    <row r="51" spans="3:11" x14ac:dyDescent="0.3">
      <c r="I51" s="208"/>
      <c r="J51" s="208"/>
      <c r="K51" s="208"/>
    </row>
    <row r="52" spans="3:11" x14ac:dyDescent="0.3">
      <c r="K52" s="209"/>
    </row>
    <row r="57" spans="3:11" ht="18.75" x14ac:dyDescent="0.3">
      <c r="C57" s="199"/>
      <c r="E57" s="199"/>
      <c r="F57" s="199"/>
      <c r="G57" s="199"/>
      <c r="H57" s="199"/>
      <c r="I57" s="210"/>
      <c r="J57" s="199"/>
      <c r="K57" s="199"/>
    </row>
    <row r="58" spans="3:11" ht="18.75" x14ac:dyDescent="0.3">
      <c r="C58" s="199"/>
      <c r="E58" s="199"/>
      <c r="F58" s="199"/>
      <c r="G58" s="199"/>
      <c r="H58" s="199"/>
      <c r="I58" s="211"/>
      <c r="J58" s="199"/>
      <c r="K58" s="199"/>
    </row>
    <row r="59" spans="3:11" ht="18.75" x14ac:dyDescent="0.3">
      <c r="C59" s="199"/>
      <c r="E59" s="199"/>
      <c r="F59" s="199"/>
      <c r="G59" s="199"/>
      <c r="H59" s="199"/>
      <c r="I59" s="211"/>
      <c r="J59" s="199"/>
      <c r="K59" s="199"/>
    </row>
  </sheetData>
  <mergeCells count="3">
    <mergeCell ref="C2:K3"/>
    <mergeCell ref="C4:K4"/>
    <mergeCell ref="C6:C49"/>
  </mergeCells>
  <printOptions horizontalCentered="1"/>
  <pageMargins left="0" right="0" top="0.51181102362204722" bottom="0.51181102362204722" header="0" footer="0"/>
  <pageSetup paperSize="9" scale="23" orientation="landscape" r:id="rId1"/>
  <rowBreaks count="1" manualBreakCount="1">
    <brk id="40" min="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
  <sheetViews>
    <sheetView showGridLines="0" view="pageBreakPreview" topLeftCell="B1" zoomScale="40" zoomScaleSheetLayoutView="40" workbookViewId="0">
      <selection activeCell="C8" sqref="C8:F8"/>
    </sheetView>
  </sheetViews>
  <sheetFormatPr defaultColWidth="9.140625" defaultRowHeight="28.5" x14ac:dyDescent="0.45"/>
  <cols>
    <col min="1" max="1" width="4.28515625" style="214" customWidth="1"/>
    <col min="2" max="2" width="22.28515625" style="212" customWidth="1"/>
    <col min="3" max="3" width="140.28515625" style="212" customWidth="1"/>
    <col min="4" max="4" width="47.28515625" style="212" customWidth="1"/>
    <col min="5" max="5" width="29.7109375" style="213" customWidth="1"/>
    <col min="6" max="6" width="31.28515625" style="214" customWidth="1"/>
    <col min="7" max="16384" width="9.140625" style="214"/>
  </cols>
  <sheetData>
    <row r="1" spans="2:6" ht="29.25" thickBot="1" x14ac:dyDescent="0.5"/>
    <row r="2" spans="2:6" ht="42" customHeight="1" x14ac:dyDescent="0.45">
      <c r="B2" s="302" t="s">
        <v>17</v>
      </c>
      <c r="C2" s="303"/>
      <c r="D2" s="303"/>
      <c r="E2" s="303"/>
      <c r="F2" s="303"/>
    </row>
    <row r="3" spans="2:6" ht="42" customHeight="1" x14ac:dyDescent="0.45">
      <c r="B3" s="304"/>
      <c r="C3" s="305"/>
      <c r="D3" s="305"/>
      <c r="E3" s="305"/>
      <c r="F3" s="305"/>
    </row>
    <row r="4" spans="2:6" ht="1.5" customHeight="1" x14ac:dyDescent="0.45">
      <c r="B4" s="216"/>
      <c r="C4" s="217"/>
      <c r="D4" s="217"/>
      <c r="E4" s="218"/>
      <c r="F4" s="219"/>
    </row>
    <row r="5" spans="2:6" ht="1.5" customHeight="1" x14ac:dyDescent="0.45">
      <c r="B5" s="306"/>
      <c r="C5" s="307"/>
      <c r="D5" s="307"/>
      <c r="E5" s="307"/>
      <c r="F5" s="219"/>
    </row>
    <row r="6" spans="2:6" ht="54.75" customHeight="1" thickBot="1" x14ac:dyDescent="0.5">
      <c r="B6" s="308" t="s">
        <v>560</v>
      </c>
      <c r="C6" s="309"/>
      <c r="D6" s="309"/>
      <c r="E6" s="309"/>
      <c r="F6" s="309"/>
    </row>
    <row r="7" spans="2:6" ht="56.25" customHeight="1" thickBot="1" x14ac:dyDescent="0.5">
      <c r="B7" s="227"/>
      <c r="C7" s="228" t="s">
        <v>421</v>
      </c>
      <c r="D7" s="228" t="s">
        <v>415</v>
      </c>
      <c r="E7" s="228" t="s">
        <v>416</v>
      </c>
      <c r="F7" s="228" t="s">
        <v>417</v>
      </c>
    </row>
    <row r="8" spans="2:6" ht="171.75" customHeight="1" thickBot="1" x14ac:dyDescent="0.5">
      <c r="B8" s="229" t="s">
        <v>413</v>
      </c>
      <c r="C8" s="310" t="s">
        <v>377</v>
      </c>
      <c r="D8" s="311"/>
      <c r="E8" s="311"/>
      <c r="F8" s="311"/>
    </row>
  </sheetData>
  <sheetProtection formatCells="0" formatColumns="0" formatRows="0" insertColumns="0" insertRows="0" insertHyperlinks="0" deleteColumns="0" deleteRows="0" selectLockedCells="1" sort="0" autoFilter="0" pivotTables="0"/>
  <mergeCells count="4">
    <mergeCell ref="B2:F3"/>
    <mergeCell ref="B5:E5"/>
    <mergeCell ref="B6:F6"/>
    <mergeCell ref="C8:F8"/>
  </mergeCells>
  <pageMargins left="0.5" right="0" top="0.55000000000000004" bottom="0" header="0" footer="0"/>
  <pageSetup paperSize="9" scale="35" fitToHeight="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17"/>
  <sheetViews>
    <sheetView showGridLines="0" view="pageBreakPreview" zoomScale="10" zoomScaleNormal="10" zoomScaleSheetLayoutView="10" zoomScalePageLayoutView="10" workbookViewId="0">
      <selection activeCell="B8" sqref="B8"/>
    </sheetView>
  </sheetViews>
  <sheetFormatPr defaultColWidth="9.140625" defaultRowHeight="18.75" x14ac:dyDescent="0.3"/>
  <cols>
    <col min="1" max="1" width="17.7109375" style="78" customWidth="1"/>
    <col min="2" max="17" width="77" style="77" customWidth="1"/>
    <col min="18" max="18" width="46.28515625" style="77" customWidth="1"/>
    <col min="19" max="16384" width="9.140625" style="78"/>
  </cols>
  <sheetData>
    <row r="1" spans="2:18" ht="105.75" customHeight="1" x14ac:dyDescent="0.3"/>
    <row r="2" spans="2:18" s="80" customFormat="1" ht="364.5" customHeight="1" x14ac:dyDescent="0.25">
      <c r="B2" s="322" t="s">
        <v>162</v>
      </c>
      <c r="C2" s="322"/>
      <c r="D2" s="322"/>
      <c r="E2" s="322"/>
      <c r="F2" s="322"/>
      <c r="G2" s="322"/>
      <c r="H2" s="322"/>
      <c r="I2" s="322"/>
      <c r="J2" s="322"/>
      <c r="K2" s="322"/>
      <c r="L2" s="322"/>
      <c r="M2" s="322"/>
      <c r="N2" s="322"/>
      <c r="O2" s="322"/>
      <c r="P2" s="322"/>
      <c r="Q2" s="322"/>
      <c r="R2" s="79"/>
    </row>
    <row r="3" spans="2:18" ht="111.75" customHeight="1" x14ac:dyDescent="0.3">
      <c r="B3" s="323" t="s">
        <v>163</v>
      </c>
      <c r="C3" s="323"/>
      <c r="D3" s="323"/>
      <c r="E3" s="323"/>
      <c r="F3" s="323"/>
      <c r="G3" s="323"/>
      <c r="H3" s="323"/>
      <c r="I3" s="323"/>
      <c r="J3" s="323"/>
      <c r="K3" s="323"/>
      <c r="L3" s="323"/>
      <c r="M3" s="323"/>
      <c r="N3" s="323"/>
      <c r="O3" s="323"/>
      <c r="P3" s="323"/>
      <c r="Q3" s="323"/>
      <c r="R3" s="81"/>
    </row>
    <row r="4" spans="2:18" ht="156.75" customHeight="1" x14ac:dyDescent="0.3">
      <c r="B4" s="323"/>
      <c r="C4" s="323"/>
      <c r="D4" s="323"/>
      <c r="E4" s="323"/>
      <c r="F4" s="323"/>
      <c r="G4" s="323"/>
      <c r="H4" s="323"/>
      <c r="I4" s="323"/>
      <c r="J4" s="323"/>
      <c r="K4" s="323"/>
      <c r="L4" s="323"/>
      <c r="M4" s="323"/>
      <c r="N4" s="323"/>
      <c r="O4" s="323"/>
      <c r="P4" s="323"/>
      <c r="Q4" s="323"/>
      <c r="R4" s="81"/>
    </row>
    <row r="5" spans="2:18" s="83" customFormat="1" ht="223.5" customHeight="1" x14ac:dyDescent="1.3">
      <c r="B5" s="325" t="s">
        <v>20</v>
      </c>
      <c r="C5" s="325"/>
      <c r="D5" s="325"/>
      <c r="E5" s="325"/>
      <c r="F5" s="325" t="s">
        <v>21</v>
      </c>
      <c r="G5" s="325"/>
      <c r="H5" s="325"/>
      <c r="I5" s="325"/>
      <c r="J5" s="325" t="s">
        <v>22</v>
      </c>
      <c r="K5" s="325"/>
      <c r="L5" s="325"/>
      <c r="M5" s="325"/>
      <c r="N5" s="324" t="s">
        <v>14</v>
      </c>
      <c r="O5" s="324"/>
      <c r="P5" s="324"/>
      <c r="Q5" s="324"/>
      <c r="R5" s="82"/>
    </row>
    <row r="6" spans="2:18" s="85" customFormat="1" ht="394.5" customHeight="1" x14ac:dyDescent="0.25">
      <c r="B6" s="321" t="s">
        <v>164</v>
      </c>
      <c r="C6" s="321"/>
      <c r="D6" s="321" t="s">
        <v>165</v>
      </c>
      <c r="E6" s="321"/>
      <c r="F6" s="321" t="s">
        <v>164</v>
      </c>
      <c r="G6" s="321"/>
      <c r="H6" s="321" t="s">
        <v>165</v>
      </c>
      <c r="I6" s="321"/>
      <c r="J6" s="321" t="s">
        <v>164</v>
      </c>
      <c r="K6" s="321"/>
      <c r="L6" s="321" t="s">
        <v>165</v>
      </c>
      <c r="M6" s="321"/>
      <c r="N6" s="321" t="s">
        <v>164</v>
      </c>
      <c r="O6" s="321"/>
      <c r="P6" s="321" t="s">
        <v>165</v>
      </c>
      <c r="Q6" s="321"/>
      <c r="R6" s="84"/>
    </row>
    <row r="7" spans="2:18" s="88" customFormat="1" ht="409.6" customHeight="1" x14ac:dyDescent="1.1000000000000001">
      <c r="B7" s="86" t="s">
        <v>166</v>
      </c>
      <c r="C7" s="86" t="s">
        <v>167</v>
      </c>
      <c r="D7" s="86" t="s">
        <v>166</v>
      </c>
      <c r="E7" s="86" t="s">
        <v>167</v>
      </c>
      <c r="F7" s="86" t="s">
        <v>166</v>
      </c>
      <c r="G7" s="86" t="s">
        <v>167</v>
      </c>
      <c r="H7" s="86" t="s">
        <v>166</v>
      </c>
      <c r="I7" s="86" t="s">
        <v>167</v>
      </c>
      <c r="J7" s="86" t="s">
        <v>166</v>
      </c>
      <c r="K7" s="86" t="s">
        <v>168</v>
      </c>
      <c r="L7" s="86" t="s">
        <v>166</v>
      </c>
      <c r="M7" s="86" t="s">
        <v>168</v>
      </c>
      <c r="N7" s="86" t="s">
        <v>166</v>
      </c>
      <c r="O7" s="86" t="s">
        <v>168</v>
      </c>
      <c r="P7" s="215" t="s">
        <v>166</v>
      </c>
      <c r="Q7" s="215" t="s">
        <v>168</v>
      </c>
      <c r="R7" s="87"/>
    </row>
    <row r="8" spans="2:18" ht="348.75" customHeight="1" x14ac:dyDescent="0.3">
      <c r="B8" s="207" t="s">
        <v>48</v>
      </c>
      <c r="C8" s="207" t="s">
        <v>48</v>
      </c>
      <c r="D8" s="207" t="s">
        <v>48</v>
      </c>
      <c r="E8" s="207" t="s">
        <v>48</v>
      </c>
      <c r="F8" s="207" t="s">
        <v>48</v>
      </c>
      <c r="G8" s="207" t="s">
        <v>48</v>
      </c>
      <c r="H8" s="207" t="s">
        <v>48</v>
      </c>
      <c r="I8" s="207" t="s">
        <v>48</v>
      </c>
      <c r="J8" s="207" t="s">
        <v>48</v>
      </c>
      <c r="K8" s="207" t="s">
        <v>48</v>
      </c>
      <c r="L8" s="207" t="s">
        <v>48</v>
      </c>
      <c r="M8" s="207" t="s">
        <v>48</v>
      </c>
      <c r="N8" s="207" t="s">
        <v>48</v>
      </c>
      <c r="O8" s="207" t="s">
        <v>48</v>
      </c>
      <c r="P8" s="207" t="s">
        <v>48</v>
      </c>
      <c r="Q8" s="207" t="s">
        <v>48</v>
      </c>
    </row>
    <row r="9" spans="2:18" ht="408.75" customHeight="1" x14ac:dyDescent="0.3">
      <c r="B9" s="312"/>
      <c r="C9" s="313"/>
      <c r="D9" s="313"/>
      <c r="E9" s="313"/>
      <c r="F9" s="313"/>
      <c r="G9" s="313"/>
      <c r="H9" s="313"/>
      <c r="I9" s="313"/>
      <c r="J9" s="313"/>
      <c r="K9" s="313"/>
      <c r="L9" s="313"/>
      <c r="M9" s="313"/>
      <c r="N9" s="313"/>
      <c r="O9" s="313"/>
      <c r="P9" s="313"/>
      <c r="Q9" s="314"/>
    </row>
    <row r="10" spans="2:18" ht="243.75" customHeight="1" x14ac:dyDescent="0.3">
      <c r="B10" s="315"/>
      <c r="C10" s="316"/>
      <c r="D10" s="316"/>
      <c r="E10" s="316"/>
      <c r="F10" s="316"/>
      <c r="G10" s="316"/>
      <c r="H10" s="316"/>
      <c r="I10" s="316"/>
      <c r="J10" s="316"/>
      <c r="K10" s="316"/>
      <c r="L10" s="316"/>
      <c r="M10" s="316"/>
      <c r="N10" s="316"/>
      <c r="O10" s="316"/>
      <c r="P10" s="316"/>
      <c r="Q10" s="317"/>
    </row>
    <row r="11" spans="2:18" ht="243.75" customHeight="1" x14ac:dyDescent="0.3">
      <c r="B11" s="318"/>
      <c r="C11" s="319"/>
      <c r="D11" s="319"/>
      <c r="E11" s="319"/>
      <c r="F11" s="319"/>
      <c r="G11" s="319"/>
      <c r="H11" s="319"/>
      <c r="I11" s="319"/>
      <c r="J11" s="319"/>
      <c r="K11" s="319"/>
      <c r="L11" s="319"/>
      <c r="M11" s="319"/>
      <c r="N11" s="319"/>
      <c r="O11" s="319"/>
      <c r="P11" s="319"/>
      <c r="Q11" s="320"/>
    </row>
    <row r="12" spans="2:18" ht="243.75" customHeight="1" x14ac:dyDescent="0.3"/>
    <row r="13" spans="2:18" ht="243.75" customHeight="1" x14ac:dyDescent="0.3"/>
    <row r="14" spans="2:18" ht="243.75" customHeight="1" x14ac:dyDescent="0.3"/>
    <row r="15" spans="2:18" ht="243.75" customHeight="1" x14ac:dyDescent="0.3"/>
    <row r="16" spans="2:18" ht="243.75" customHeight="1" x14ac:dyDescent="0.3"/>
    <row r="17" ht="243.75" customHeight="1" x14ac:dyDescent="0.3"/>
  </sheetData>
  <sheetProtection formatCells="0" formatColumns="0" formatRows="0" insertColumns="0" insertRows="0" insertHyperlinks="0" deleteColumns="0" deleteRows="0" selectLockedCells="1" sort="0" autoFilter="0" pivotTables="0"/>
  <mergeCells count="15">
    <mergeCell ref="B9:Q11"/>
    <mergeCell ref="D6:E6"/>
    <mergeCell ref="L6:M6"/>
    <mergeCell ref="B2:Q2"/>
    <mergeCell ref="B3:Q4"/>
    <mergeCell ref="F6:G6"/>
    <mergeCell ref="J6:K6"/>
    <mergeCell ref="H6:I6"/>
    <mergeCell ref="N6:O6"/>
    <mergeCell ref="P6:Q6"/>
    <mergeCell ref="B6:C6"/>
    <mergeCell ref="N5:Q5"/>
    <mergeCell ref="J5:M5"/>
    <mergeCell ref="F5:I5"/>
    <mergeCell ref="B5:E5"/>
  </mergeCells>
  <printOptions horizontalCentered="1"/>
  <pageMargins left="0.47244094488188981" right="0" top="0.47244094488188981" bottom="0" header="3.937007874015748E-2" footer="0"/>
  <pageSetup scale="10" firstPageNumber="7" orientation="landscape" useFirstPageNumber="1" r:id="rId1"/>
  <headerFooter>
    <oddFooter xml:space="preserve">&amp;R&amp;48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
  <sheetViews>
    <sheetView view="pageBreakPreview" zoomScale="10" zoomScaleNormal="77" zoomScaleSheetLayoutView="10" workbookViewId="0">
      <selection activeCell="I5" sqref="I5:J7"/>
    </sheetView>
  </sheetViews>
  <sheetFormatPr defaultColWidth="9.140625" defaultRowHeight="409.5" customHeight="1" x14ac:dyDescent="0.25"/>
  <cols>
    <col min="1" max="1" width="34.85546875" style="54" customWidth="1"/>
    <col min="2" max="2" width="55.140625" style="65" customWidth="1"/>
    <col min="3" max="3" width="107" style="66" customWidth="1"/>
    <col min="4" max="4" width="96.85546875" style="67" customWidth="1"/>
    <col min="5" max="5" width="255.5703125" style="66" customWidth="1"/>
    <col min="6" max="6" width="124.7109375" style="73" customWidth="1"/>
    <col min="7" max="7" width="80.140625" style="66" customWidth="1"/>
    <col min="8" max="8" width="88.7109375" style="66" customWidth="1"/>
    <col min="9" max="9" width="255.140625" style="66" customWidth="1"/>
    <col min="10" max="10" width="164.85546875" style="54" customWidth="1"/>
    <col min="11" max="16384" width="9.140625" style="54"/>
  </cols>
  <sheetData>
    <row r="1" spans="2:10" ht="138.75" customHeight="1" x14ac:dyDescent="0.25">
      <c r="C1" s="67"/>
    </row>
    <row r="2" spans="2:10" ht="379.15" customHeight="1" x14ac:dyDescent="0.25">
      <c r="B2" s="326" t="s">
        <v>17</v>
      </c>
      <c r="C2" s="326"/>
      <c r="D2" s="326"/>
      <c r="E2" s="326"/>
      <c r="F2" s="326"/>
      <c r="G2" s="326"/>
      <c r="H2" s="326"/>
      <c r="I2" s="326"/>
      <c r="J2" s="326"/>
    </row>
    <row r="3" spans="2:10" ht="252.75" customHeight="1" x14ac:dyDescent="0.25">
      <c r="B3" s="345" t="s">
        <v>139</v>
      </c>
      <c r="C3" s="345"/>
      <c r="D3" s="345"/>
      <c r="E3" s="345"/>
      <c r="F3" s="345"/>
      <c r="G3" s="345"/>
      <c r="H3" s="345"/>
      <c r="I3" s="345"/>
      <c r="J3" s="345"/>
    </row>
    <row r="4" spans="2:10" s="53" customFormat="1" ht="408.75" customHeight="1" x14ac:dyDescent="0.25">
      <c r="B4" s="164" t="s">
        <v>143</v>
      </c>
      <c r="C4" s="165" t="s">
        <v>49</v>
      </c>
      <c r="D4" s="166" t="s">
        <v>141</v>
      </c>
      <c r="E4" s="165" t="s">
        <v>138</v>
      </c>
      <c r="F4" s="165" t="s">
        <v>137</v>
      </c>
      <c r="G4" s="165" t="s">
        <v>50</v>
      </c>
      <c r="H4" s="165" t="s">
        <v>140</v>
      </c>
      <c r="I4" s="327" t="s">
        <v>51</v>
      </c>
      <c r="J4" s="327"/>
    </row>
    <row r="5" spans="2:10" ht="409.6" customHeight="1" x14ac:dyDescent="0.25">
      <c r="B5" s="329">
        <v>1</v>
      </c>
      <c r="C5" s="329" t="s">
        <v>189</v>
      </c>
      <c r="D5" s="332">
        <v>43977</v>
      </c>
      <c r="E5" s="329" t="s">
        <v>186</v>
      </c>
      <c r="F5" s="329" t="s">
        <v>380</v>
      </c>
      <c r="G5" s="329" t="s">
        <v>67</v>
      </c>
      <c r="H5" s="329" t="s">
        <v>174</v>
      </c>
      <c r="I5" s="335" t="s">
        <v>408</v>
      </c>
      <c r="J5" s="336"/>
    </row>
    <row r="6" spans="2:10" ht="409.6" customHeight="1" x14ac:dyDescent="0.25">
      <c r="B6" s="330"/>
      <c r="C6" s="330"/>
      <c r="D6" s="333"/>
      <c r="E6" s="330"/>
      <c r="F6" s="330"/>
      <c r="G6" s="330"/>
      <c r="H6" s="330"/>
      <c r="I6" s="337"/>
      <c r="J6" s="338"/>
    </row>
    <row r="7" spans="2:10" ht="409.6" customHeight="1" x14ac:dyDescent="0.25">
      <c r="B7" s="331"/>
      <c r="C7" s="331"/>
      <c r="D7" s="334"/>
      <c r="E7" s="331"/>
      <c r="F7" s="331"/>
      <c r="G7" s="331"/>
      <c r="H7" s="331"/>
      <c r="I7" s="339"/>
      <c r="J7" s="340"/>
    </row>
    <row r="8" spans="2:10" ht="409.5" customHeight="1" x14ac:dyDescent="0.25">
      <c r="B8" s="160">
        <v>2</v>
      </c>
      <c r="C8" s="160" t="s">
        <v>189</v>
      </c>
      <c r="D8" s="133">
        <v>43977</v>
      </c>
      <c r="E8" s="160" t="s">
        <v>186</v>
      </c>
      <c r="F8" s="134" t="s">
        <v>381</v>
      </c>
      <c r="G8" s="160" t="s">
        <v>67</v>
      </c>
      <c r="H8" s="160" t="s">
        <v>174</v>
      </c>
      <c r="I8" s="328" t="s">
        <v>407</v>
      </c>
      <c r="J8" s="328"/>
    </row>
    <row r="9" spans="2:10" ht="409.6" customHeight="1" x14ac:dyDescent="0.25">
      <c r="B9" s="160">
        <v>3</v>
      </c>
      <c r="C9" s="160" t="s">
        <v>189</v>
      </c>
      <c r="D9" s="133">
        <v>43979</v>
      </c>
      <c r="E9" s="160" t="s">
        <v>388</v>
      </c>
      <c r="F9" s="134" t="s">
        <v>382</v>
      </c>
      <c r="G9" s="160" t="s">
        <v>67</v>
      </c>
      <c r="H9" s="160" t="s">
        <v>174</v>
      </c>
      <c r="I9" s="328" t="s">
        <v>406</v>
      </c>
      <c r="J9" s="328"/>
    </row>
    <row r="10" spans="2:10" ht="409.6" customHeight="1" x14ac:dyDescent="0.25">
      <c r="B10" s="160">
        <v>4</v>
      </c>
      <c r="C10" s="160" t="s">
        <v>189</v>
      </c>
      <c r="D10" s="133">
        <v>43979</v>
      </c>
      <c r="E10" s="160" t="s">
        <v>389</v>
      </c>
      <c r="F10" s="134" t="s">
        <v>383</v>
      </c>
      <c r="G10" s="160" t="s">
        <v>67</v>
      </c>
      <c r="H10" s="160" t="s">
        <v>174</v>
      </c>
      <c r="I10" s="328" t="s">
        <v>387</v>
      </c>
      <c r="J10" s="328"/>
    </row>
    <row r="11" spans="2:10" ht="409.6" customHeight="1" x14ac:dyDescent="0.25">
      <c r="B11" s="160">
        <v>5</v>
      </c>
      <c r="C11" s="160" t="s">
        <v>393</v>
      </c>
      <c r="D11" s="133">
        <v>43982</v>
      </c>
      <c r="E11" s="160" t="s">
        <v>390</v>
      </c>
      <c r="F11" s="134" t="s">
        <v>384</v>
      </c>
      <c r="G11" s="160" t="s">
        <v>67</v>
      </c>
      <c r="H11" s="160" t="s">
        <v>174</v>
      </c>
      <c r="I11" s="328" t="s">
        <v>405</v>
      </c>
      <c r="J11" s="328"/>
    </row>
    <row r="12" spans="2:10" ht="409.6" customHeight="1" x14ac:dyDescent="0.25">
      <c r="B12" s="160">
        <v>6</v>
      </c>
      <c r="C12" s="160" t="s">
        <v>394</v>
      </c>
      <c r="D12" s="133">
        <v>43983</v>
      </c>
      <c r="E12" s="160" t="s">
        <v>391</v>
      </c>
      <c r="F12" s="134" t="s">
        <v>385</v>
      </c>
      <c r="G12" s="160" t="s">
        <v>67</v>
      </c>
      <c r="H12" s="160" t="s">
        <v>174</v>
      </c>
      <c r="I12" s="328" t="s">
        <v>404</v>
      </c>
      <c r="J12" s="328"/>
    </row>
    <row r="13" spans="2:10" ht="409.6" customHeight="1" x14ac:dyDescent="0.25">
      <c r="B13" s="160">
        <v>7</v>
      </c>
      <c r="C13" s="160" t="s">
        <v>118</v>
      </c>
      <c r="D13" s="133">
        <v>43983</v>
      </c>
      <c r="E13" s="160" t="s">
        <v>392</v>
      </c>
      <c r="F13" s="134" t="s">
        <v>386</v>
      </c>
      <c r="G13" s="160" t="s">
        <v>67</v>
      </c>
      <c r="H13" s="160" t="s">
        <v>174</v>
      </c>
      <c r="I13" s="328" t="s">
        <v>403</v>
      </c>
      <c r="J13" s="328"/>
    </row>
    <row r="14" spans="2:10" ht="409.6" customHeight="1" x14ac:dyDescent="0.25">
      <c r="B14" s="160">
        <v>8</v>
      </c>
      <c r="C14" s="160" t="s">
        <v>400</v>
      </c>
      <c r="D14" s="133">
        <v>43983</v>
      </c>
      <c r="E14" s="160" t="s">
        <v>396</v>
      </c>
      <c r="F14" s="134" t="s">
        <v>398</v>
      </c>
      <c r="G14" s="160" t="s">
        <v>67</v>
      </c>
      <c r="H14" s="160" t="s">
        <v>174</v>
      </c>
      <c r="I14" s="328" t="s">
        <v>402</v>
      </c>
      <c r="J14" s="328"/>
    </row>
    <row r="15" spans="2:10" ht="409.6" customHeight="1" x14ac:dyDescent="0.25">
      <c r="B15" s="329">
        <v>9</v>
      </c>
      <c r="C15" s="329" t="s">
        <v>189</v>
      </c>
      <c r="D15" s="332">
        <v>43985</v>
      </c>
      <c r="E15" s="329" t="s">
        <v>397</v>
      </c>
      <c r="F15" s="346" t="s">
        <v>399</v>
      </c>
      <c r="G15" s="329" t="s">
        <v>67</v>
      </c>
      <c r="H15" s="329" t="s">
        <v>174</v>
      </c>
      <c r="I15" s="341" t="s">
        <v>401</v>
      </c>
      <c r="J15" s="342"/>
    </row>
    <row r="16" spans="2:10" ht="409.6" customHeight="1" x14ac:dyDescent="0.25">
      <c r="B16" s="331"/>
      <c r="C16" s="331"/>
      <c r="D16" s="334"/>
      <c r="E16" s="331"/>
      <c r="F16" s="347"/>
      <c r="G16" s="331"/>
      <c r="H16" s="331"/>
      <c r="I16" s="343"/>
      <c r="J16" s="344"/>
    </row>
  </sheetData>
  <mergeCells count="26">
    <mergeCell ref="I14:J14"/>
    <mergeCell ref="E15:E16"/>
    <mergeCell ref="H15:H16"/>
    <mergeCell ref="I15:J16"/>
    <mergeCell ref="B3:J3"/>
    <mergeCell ref="I11:J11"/>
    <mergeCell ref="I12:J12"/>
    <mergeCell ref="I13:J13"/>
    <mergeCell ref="I10:J10"/>
    <mergeCell ref="I9:J9"/>
    <mergeCell ref="B15:B16"/>
    <mergeCell ref="C15:C16"/>
    <mergeCell ref="D15:D16"/>
    <mergeCell ref="F15:F16"/>
    <mergeCell ref="G15:G16"/>
    <mergeCell ref="B2:J2"/>
    <mergeCell ref="I4:J4"/>
    <mergeCell ref="I8:J8"/>
    <mergeCell ref="H5:H7"/>
    <mergeCell ref="B5:B7"/>
    <mergeCell ref="C5:C7"/>
    <mergeCell ref="D5:D7"/>
    <mergeCell ref="E5:E7"/>
    <mergeCell ref="F5:F7"/>
    <mergeCell ref="G5:G7"/>
    <mergeCell ref="I5:J7"/>
  </mergeCells>
  <conditionalFormatting sqref="F4 D4">
    <cfRule type="duplicateValues" dxfId="0" priority="9"/>
  </conditionalFormatting>
  <printOptions horizontalCentered="1"/>
  <pageMargins left="0" right="0" top="0.19685039370078741" bottom="0" header="0" footer="0"/>
  <pageSetup paperSize="9" scale="10" firstPageNumber="8" orientation="landscape" useFirstPageNumber="1" r:id="rId1"/>
  <headerFooter>
    <oddFooter>&amp;R&amp;72&amp;P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view="pageBreakPreview" zoomScale="19" zoomScaleNormal="25" zoomScaleSheetLayoutView="19" workbookViewId="0">
      <selection activeCell="G22" sqref="G22"/>
    </sheetView>
  </sheetViews>
  <sheetFormatPr defaultColWidth="9.140625" defaultRowHeight="15" x14ac:dyDescent="0.25"/>
  <cols>
    <col min="1" max="1" width="5.28515625" style="14" customWidth="1"/>
    <col min="2" max="2" width="30" style="14" customWidth="1"/>
    <col min="3" max="3" width="93.140625" style="42" customWidth="1"/>
    <col min="4" max="4" width="250.140625" style="43" customWidth="1"/>
    <col min="5" max="5" width="49" style="43" customWidth="1"/>
    <col min="6" max="6" width="40.7109375" style="43" customWidth="1"/>
    <col min="7" max="7" width="40" style="14" customWidth="1"/>
    <col min="8" max="9" width="40.7109375" style="43" customWidth="1"/>
    <col min="10" max="10" width="40.7109375" style="14" customWidth="1"/>
    <col min="11" max="11" width="3.7109375" style="14" hidden="1" customWidth="1"/>
    <col min="12" max="12" width="21.7109375" style="14" bestFit="1" customWidth="1"/>
    <col min="13" max="13" width="39.85546875" style="14" customWidth="1"/>
    <col min="14" max="14" width="21.85546875" style="14" bestFit="1" customWidth="1"/>
    <col min="15" max="16" width="9.140625" style="14"/>
    <col min="17" max="17" width="13.85546875" style="14" bestFit="1" customWidth="1"/>
    <col min="18" max="24" width="9.140625" style="14"/>
    <col min="25" max="25" width="27.140625" style="14" bestFit="1" customWidth="1"/>
    <col min="26" max="16384" width="9.140625" style="14"/>
  </cols>
  <sheetData>
    <row r="1" spans="1:14" ht="23.25" customHeight="1" thickBot="1" x14ac:dyDescent="0.3"/>
    <row r="2" spans="1:14" ht="159.75" customHeight="1" x14ac:dyDescent="0.25">
      <c r="A2" s="11"/>
      <c r="B2" s="348" t="s">
        <v>54</v>
      </c>
      <c r="C2" s="349"/>
      <c r="D2" s="349"/>
      <c r="E2" s="349"/>
      <c r="F2" s="349"/>
      <c r="G2" s="349"/>
      <c r="H2" s="349"/>
      <c r="I2" s="349"/>
      <c r="J2" s="350"/>
      <c r="K2" s="137"/>
    </row>
    <row r="3" spans="1:14" ht="83.25" customHeight="1" x14ac:dyDescent="0.25">
      <c r="A3" s="11"/>
      <c r="B3" s="351" t="s">
        <v>55</v>
      </c>
      <c r="C3" s="352"/>
      <c r="D3" s="352"/>
      <c r="E3" s="352"/>
      <c r="F3" s="352"/>
      <c r="G3" s="352"/>
      <c r="H3" s="352"/>
      <c r="I3" s="352"/>
      <c r="J3" s="353"/>
      <c r="K3" s="137"/>
    </row>
    <row r="4" spans="1:14" ht="87.75" customHeight="1" x14ac:dyDescent="0.25">
      <c r="A4" s="11"/>
      <c r="B4" s="354" t="s">
        <v>18</v>
      </c>
      <c r="C4" s="355" t="s">
        <v>56</v>
      </c>
      <c r="D4" s="355" t="s">
        <v>57</v>
      </c>
      <c r="E4" s="190" t="s">
        <v>58</v>
      </c>
      <c r="F4" s="356" t="s">
        <v>59</v>
      </c>
      <c r="G4" s="356"/>
      <c r="H4" s="356"/>
      <c r="I4" s="356"/>
      <c r="J4" s="357"/>
      <c r="K4" s="137"/>
    </row>
    <row r="5" spans="1:14" ht="63.75" customHeight="1" x14ac:dyDescent="0.25">
      <c r="A5" s="11"/>
      <c r="B5" s="354"/>
      <c r="C5" s="355"/>
      <c r="D5" s="355"/>
      <c r="E5" s="190"/>
      <c r="F5" s="356" t="s">
        <v>152</v>
      </c>
      <c r="G5" s="356"/>
      <c r="H5" s="356" t="s">
        <v>153</v>
      </c>
      <c r="I5" s="356"/>
      <c r="J5" s="357" t="s">
        <v>14</v>
      </c>
      <c r="K5" s="137"/>
    </row>
    <row r="6" spans="1:14" s="15" customFormat="1" ht="74.25" customHeight="1" x14ac:dyDescent="0.3">
      <c r="A6" s="12"/>
      <c r="B6" s="354"/>
      <c r="C6" s="355"/>
      <c r="D6" s="355"/>
      <c r="E6" s="190" t="s">
        <v>60</v>
      </c>
      <c r="F6" s="190" t="s">
        <v>171</v>
      </c>
      <c r="G6" s="190" t="s">
        <v>172</v>
      </c>
      <c r="H6" s="190" t="s">
        <v>173</v>
      </c>
      <c r="I6" s="190" t="s">
        <v>52</v>
      </c>
      <c r="J6" s="357"/>
      <c r="K6" s="138"/>
    </row>
    <row r="7" spans="1:14" s="15" customFormat="1" ht="153" customHeight="1" x14ac:dyDescent="0.85">
      <c r="A7" s="12"/>
      <c r="B7" s="354" t="s">
        <v>23</v>
      </c>
      <c r="C7" s="358" t="s">
        <v>24</v>
      </c>
      <c r="D7" s="70" t="s">
        <v>61</v>
      </c>
      <c r="E7" s="192" t="s">
        <v>62</v>
      </c>
      <c r="F7" s="99">
        <v>29</v>
      </c>
      <c r="G7" s="99">
        <v>7</v>
      </c>
      <c r="H7" s="99">
        <v>7</v>
      </c>
      <c r="I7" s="99">
        <v>16</v>
      </c>
      <c r="J7" s="142">
        <f>SUM(F7:I7)</f>
        <v>59</v>
      </c>
      <c r="K7" s="138"/>
      <c r="L7" s="16"/>
    </row>
    <row r="8" spans="1:14" s="15" customFormat="1" ht="129" customHeight="1" x14ac:dyDescent="0.3">
      <c r="A8" s="12"/>
      <c r="B8" s="354"/>
      <c r="C8" s="358"/>
      <c r="D8" s="70" t="s">
        <v>63</v>
      </c>
      <c r="E8" s="192" t="s">
        <v>62</v>
      </c>
      <c r="F8" s="99">
        <v>0</v>
      </c>
      <c r="G8" s="99">
        <v>0</v>
      </c>
      <c r="H8" s="99">
        <v>0</v>
      </c>
      <c r="I8" s="99">
        <v>0</v>
      </c>
      <c r="J8" s="142">
        <f>SUM(F8:I8)</f>
        <v>0</v>
      </c>
      <c r="K8" s="138"/>
    </row>
    <row r="9" spans="1:14" s="15" customFormat="1" ht="129.75" customHeight="1" x14ac:dyDescent="0.3">
      <c r="A9" s="12"/>
      <c r="B9" s="354"/>
      <c r="C9" s="358"/>
      <c r="D9" s="70" t="s">
        <v>64</v>
      </c>
      <c r="E9" s="192" t="s">
        <v>65</v>
      </c>
      <c r="F9" s="99">
        <v>0</v>
      </c>
      <c r="G9" s="99">
        <v>0</v>
      </c>
      <c r="H9" s="99">
        <v>0</v>
      </c>
      <c r="I9" s="99">
        <v>0</v>
      </c>
      <c r="J9" s="142">
        <f t="shared" ref="J9:J43" si="0">SUM(F9:I9)</f>
        <v>0</v>
      </c>
      <c r="K9" s="138"/>
    </row>
    <row r="10" spans="1:14" s="15" customFormat="1" ht="153" customHeight="1" x14ac:dyDescent="0.3">
      <c r="A10" s="12"/>
      <c r="B10" s="354" t="s">
        <v>25</v>
      </c>
      <c r="C10" s="358" t="s">
        <v>26</v>
      </c>
      <c r="D10" s="70" t="s">
        <v>66</v>
      </c>
      <c r="E10" s="192" t="s">
        <v>67</v>
      </c>
      <c r="F10" s="99">
        <v>0</v>
      </c>
      <c r="G10" s="99">
        <v>0</v>
      </c>
      <c r="H10" s="99">
        <v>0</v>
      </c>
      <c r="I10" s="99">
        <v>0</v>
      </c>
      <c r="J10" s="142">
        <f t="shared" si="0"/>
        <v>0</v>
      </c>
      <c r="K10" s="138"/>
    </row>
    <row r="11" spans="1:14" s="15" customFormat="1" ht="153" customHeight="1" x14ac:dyDescent="0.3">
      <c r="A11" s="12"/>
      <c r="B11" s="354"/>
      <c r="C11" s="358"/>
      <c r="D11" s="70" t="s">
        <v>68</v>
      </c>
      <c r="E11" s="192" t="s">
        <v>69</v>
      </c>
      <c r="F11" s="99">
        <v>0</v>
      </c>
      <c r="G11" s="99">
        <v>1</v>
      </c>
      <c r="H11" s="163">
        <v>0</v>
      </c>
      <c r="I11" s="163">
        <v>0</v>
      </c>
      <c r="J11" s="142">
        <f t="shared" si="0"/>
        <v>1</v>
      </c>
      <c r="K11" s="138"/>
    </row>
    <row r="12" spans="1:14" ht="153" customHeight="1" x14ac:dyDescent="0.45">
      <c r="A12" s="11"/>
      <c r="B12" s="354"/>
      <c r="C12" s="358"/>
      <c r="D12" s="70" t="s">
        <v>70</v>
      </c>
      <c r="E12" s="192" t="s">
        <v>71</v>
      </c>
      <c r="F12" s="99">
        <v>5</v>
      </c>
      <c r="G12" s="99">
        <v>2</v>
      </c>
      <c r="H12" s="163">
        <v>8</v>
      </c>
      <c r="I12" s="163">
        <v>2</v>
      </c>
      <c r="J12" s="142">
        <f t="shared" si="0"/>
        <v>17</v>
      </c>
      <c r="K12" s="137"/>
      <c r="N12" s="17"/>
    </row>
    <row r="13" spans="1:14" ht="153" customHeight="1" x14ac:dyDescent="0.25">
      <c r="A13" s="11"/>
      <c r="B13" s="354" t="s">
        <v>27</v>
      </c>
      <c r="C13" s="358" t="s">
        <v>28</v>
      </c>
      <c r="D13" s="70" t="s">
        <v>72</v>
      </c>
      <c r="E13" s="192" t="s">
        <v>67</v>
      </c>
      <c r="F13" s="99">
        <v>61</v>
      </c>
      <c r="G13" s="99">
        <v>18</v>
      </c>
      <c r="H13" s="163">
        <v>14</v>
      </c>
      <c r="I13" s="163">
        <v>6</v>
      </c>
      <c r="J13" s="142">
        <f t="shared" si="0"/>
        <v>99</v>
      </c>
      <c r="K13" s="137"/>
      <c r="N13" s="14" t="s">
        <v>149</v>
      </c>
    </row>
    <row r="14" spans="1:14" ht="153" customHeight="1" x14ac:dyDescent="0.25">
      <c r="A14" s="11"/>
      <c r="B14" s="354"/>
      <c r="C14" s="358"/>
      <c r="D14" s="70" t="s">
        <v>155</v>
      </c>
      <c r="E14" s="192" t="s">
        <v>74</v>
      </c>
      <c r="F14" s="99">
        <v>2</v>
      </c>
      <c r="G14" s="99">
        <v>0</v>
      </c>
      <c r="H14" s="163">
        <v>0</v>
      </c>
      <c r="I14" s="163">
        <v>0</v>
      </c>
      <c r="J14" s="142">
        <f t="shared" si="0"/>
        <v>2</v>
      </c>
      <c r="K14" s="137"/>
    </row>
    <row r="15" spans="1:14" ht="153" customHeight="1" x14ac:dyDescent="0.25">
      <c r="A15" s="11"/>
      <c r="B15" s="354"/>
      <c r="C15" s="358"/>
      <c r="D15" s="70" t="s">
        <v>156</v>
      </c>
      <c r="E15" s="192" t="s">
        <v>67</v>
      </c>
      <c r="F15" s="99">
        <v>1</v>
      </c>
      <c r="G15" s="99">
        <v>0</v>
      </c>
      <c r="H15" s="163">
        <v>1</v>
      </c>
      <c r="I15" s="163">
        <v>0</v>
      </c>
      <c r="J15" s="142">
        <f t="shared" si="0"/>
        <v>2</v>
      </c>
      <c r="K15" s="137"/>
    </row>
    <row r="16" spans="1:14" ht="153" customHeight="1" x14ac:dyDescent="0.25">
      <c r="A16" s="11"/>
      <c r="B16" s="354"/>
      <c r="C16" s="358"/>
      <c r="D16" s="70" t="s">
        <v>157</v>
      </c>
      <c r="E16" s="192" t="s">
        <v>77</v>
      </c>
      <c r="F16" s="99">
        <v>3</v>
      </c>
      <c r="G16" s="99">
        <v>1</v>
      </c>
      <c r="H16" s="163">
        <v>2</v>
      </c>
      <c r="I16" s="163">
        <v>0</v>
      </c>
      <c r="J16" s="142">
        <f t="shared" si="0"/>
        <v>6</v>
      </c>
      <c r="K16" s="137"/>
    </row>
    <row r="17" spans="1:13" ht="153" customHeight="1" x14ac:dyDescent="0.25">
      <c r="A17" s="11"/>
      <c r="B17" s="354" t="s">
        <v>29</v>
      </c>
      <c r="C17" s="358" t="s">
        <v>30</v>
      </c>
      <c r="D17" s="70" t="s">
        <v>78</v>
      </c>
      <c r="E17" s="192" t="s">
        <v>77</v>
      </c>
      <c r="F17" s="99">
        <v>56</v>
      </c>
      <c r="G17" s="99">
        <v>35</v>
      </c>
      <c r="H17" s="163">
        <v>57</v>
      </c>
      <c r="I17" s="163">
        <v>19</v>
      </c>
      <c r="J17" s="142">
        <f t="shared" si="0"/>
        <v>167</v>
      </c>
      <c r="K17" s="137"/>
    </row>
    <row r="18" spans="1:13" ht="153" customHeight="1" x14ac:dyDescent="0.25">
      <c r="A18" s="11"/>
      <c r="B18" s="354"/>
      <c r="C18" s="358"/>
      <c r="D18" s="70" t="s">
        <v>79</v>
      </c>
      <c r="E18" s="192" t="s">
        <v>67</v>
      </c>
      <c r="F18" s="99">
        <v>34</v>
      </c>
      <c r="G18" s="99">
        <v>24</v>
      </c>
      <c r="H18" s="163">
        <v>11</v>
      </c>
      <c r="I18" s="163">
        <v>7</v>
      </c>
      <c r="J18" s="142">
        <f t="shared" si="0"/>
        <v>76</v>
      </c>
      <c r="K18" s="137"/>
    </row>
    <row r="19" spans="1:13" ht="153" customHeight="1" x14ac:dyDescent="0.25">
      <c r="A19" s="11"/>
      <c r="B19" s="354"/>
      <c r="C19" s="358"/>
      <c r="D19" s="70" t="s">
        <v>80</v>
      </c>
      <c r="E19" s="192" t="s">
        <v>81</v>
      </c>
      <c r="F19" s="99">
        <v>4</v>
      </c>
      <c r="G19" s="99">
        <v>2</v>
      </c>
      <c r="H19" s="163">
        <v>3</v>
      </c>
      <c r="I19" s="163">
        <v>1</v>
      </c>
      <c r="J19" s="142">
        <f t="shared" si="0"/>
        <v>10</v>
      </c>
      <c r="K19" s="137"/>
    </row>
    <row r="20" spans="1:13" ht="148.5" customHeight="1" x14ac:dyDescent="0.25">
      <c r="A20" s="11"/>
      <c r="B20" s="354" t="s">
        <v>31</v>
      </c>
      <c r="C20" s="358" t="s">
        <v>32</v>
      </c>
      <c r="D20" s="70" t="s">
        <v>82</v>
      </c>
      <c r="E20" s="192" t="s">
        <v>83</v>
      </c>
      <c r="F20" s="99">
        <v>43</v>
      </c>
      <c r="G20" s="99">
        <v>13</v>
      </c>
      <c r="H20" s="163">
        <v>37</v>
      </c>
      <c r="I20" s="163">
        <v>60</v>
      </c>
      <c r="J20" s="142">
        <f t="shared" si="0"/>
        <v>153</v>
      </c>
      <c r="K20" s="137"/>
    </row>
    <row r="21" spans="1:13" ht="148.5" customHeight="1" x14ac:dyDescent="0.25">
      <c r="A21" s="11"/>
      <c r="B21" s="354"/>
      <c r="C21" s="358"/>
      <c r="D21" s="70" t="s">
        <v>159</v>
      </c>
      <c r="E21" s="192" t="s">
        <v>84</v>
      </c>
      <c r="F21" s="99">
        <v>18</v>
      </c>
      <c r="G21" s="99">
        <v>11</v>
      </c>
      <c r="H21" s="163">
        <v>12</v>
      </c>
      <c r="I21" s="163">
        <v>18</v>
      </c>
      <c r="J21" s="142">
        <f t="shared" si="0"/>
        <v>59</v>
      </c>
      <c r="K21" s="137"/>
      <c r="M21" s="14" t="s">
        <v>148</v>
      </c>
    </row>
    <row r="22" spans="1:13" ht="148.5" customHeight="1" x14ac:dyDescent="0.25">
      <c r="A22" s="11"/>
      <c r="B22" s="354"/>
      <c r="C22" s="358"/>
      <c r="D22" s="70" t="s">
        <v>85</v>
      </c>
      <c r="E22" s="192" t="s">
        <v>84</v>
      </c>
      <c r="F22" s="99">
        <v>4</v>
      </c>
      <c r="G22" s="99">
        <v>4</v>
      </c>
      <c r="H22" s="163">
        <v>9</v>
      </c>
      <c r="I22" s="163">
        <v>7</v>
      </c>
      <c r="J22" s="142">
        <f t="shared" si="0"/>
        <v>24</v>
      </c>
      <c r="K22" s="137"/>
    </row>
    <row r="23" spans="1:13" ht="148.5" customHeight="1" x14ac:dyDescent="0.25">
      <c r="A23" s="11"/>
      <c r="B23" s="354"/>
      <c r="C23" s="358"/>
      <c r="D23" s="70" t="s">
        <v>86</v>
      </c>
      <c r="E23" s="192" t="s">
        <v>67</v>
      </c>
      <c r="F23" s="99">
        <v>57</v>
      </c>
      <c r="G23" s="99">
        <v>60</v>
      </c>
      <c r="H23" s="163">
        <v>20</v>
      </c>
      <c r="I23" s="163">
        <v>58</v>
      </c>
      <c r="J23" s="142">
        <f t="shared" si="0"/>
        <v>195</v>
      </c>
      <c r="K23" s="137"/>
    </row>
    <row r="24" spans="1:13" ht="148.5" customHeight="1" x14ac:dyDescent="0.25">
      <c r="A24" s="11"/>
      <c r="B24" s="354" t="s">
        <v>33</v>
      </c>
      <c r="C24" s="358" t="s">
        <v>87</v>
      </c>
      <c r="D24" s="70" t="s">
        <v>88</v>
      </c>
      <c r="E24" s="359" t="s">
        <v>77</v>
      </c>
      <c r="F24" s="99">
        <v>0</v>
      </c>
      <c r="G24" s="99">
        <v>0</v>
      </c>
      <c r="H24" s="163">
        <v>0</v>
      </c>
      <c r="I24" s="163">
        <v>0</v>
      </c>
      <c r="J24" s="142">
        <f t="shared" si="0"/>
        <v>0</v>
      </c>
      <c r="K24" s="137"/>
    </row>
    <row r="25" spans="1:13" ht="148.5" customHeight="1" x14ac:dyDescent="0.25">
      <c r="A25" s="11"/>
      <c r="B25" s="354"/>
      <c r="C25" s="358"/>
      <c r="D25" s="70" t="s">
        <v>89</v>
      </c>
      <c r="E25" s="359"/>
      <c r="F25" s="99">
        <v>0</v>
      </c>
      <c r="G25" s="99">
        <v>0</v>
      </c>
      <c r="H25" s="163">
        <v>0</v>
      </c>
      <c r="I25" s="163">
        <v>0</v>
      </c>
      <c r="J25" s="142">
        <f t="shared" si="0"/>
        <v>0</v>
      </c>
      <c r="K25" s="137"/>
    </row>
    <row r="26" spans="1:13" ht="148.5" customHeight="1" x14ac:dyDescent="0.25">
      <c r="A26" s="11"/>
      <c r="B26" s="354"/>
      <c r="C26" s="358"/>
      <c r="D26" s="70" t="s">
        <v>90</v>
      </c>
      <c r="E26" s="359"/>
      <c r="F26" s="99">
        <v>0</v>
      </c>
      <c r="G26" s="99">
        <v>0</v>
      </c>
      <c r="H26" s="163">
        <v>0</v>
      </c>
      <c r="I26" s="163">
        <v>0</v>
      </c>
      <c r="J26" s="142">
        <f t="shared" si="0"/>
        <v>0</v>
      </c>
      <c r="K26" s="137"/>
    </row>
    <row r="27" spans="1:13" ht="148.5" customHeight="1" x14ac:dyDescent="0.25">
      <c r="A27" s="11"/>
      <c r="B27" s="354"/>
      <c r="C27" s="358"/>
      <c r="D27" s="70" t="s">
        <v>91</v>
      </c>
      <c r="E27" s="359"/>
      <c r="F27" s="99">
        <v>0</v>
      </c>
      <c r="G27" s="99">
        <v>0</v>
      </c>
      <c r="H27" s="163">
        <v>0</v>
      </c>
      <c r="I27" s="163">
        <v>0</v>
      </c>
      <c r="J27" s="142">
        <f t="shared" si="0"/>
        <v>0</v>
      </c>
      <c r="K27" s="137"/>
    </row>
    <row r="28" spans="1:13" ht="148.5" customHeight="1" x14ac:dyDescent="0.25">
      <c r="A28" s="11"/>
      <c r="B28" s="354"/>
      <c r="C28" s="358"/>
      <c r="D28" s="70" t="s">
        <v>92</v>
      </c>
      <c r="E28" s="359"/>
      <c r="F28" s="99">
        <v>0</v>
      </c>
      <c r="G28" s="99">
        <v>0</v>
      </c>
      <c r="H28" s="163">
        <v>0</v>
      </c>
      <c r="I28" s="163">
        <v>0</v>
      </c>
      <c r="J28" s="142">
        <f t="shared" si="0"/>
        <v>0</v>
      </c>
      <c r="K28" s="137"/>
    </row>
    <row r="29" spans="1:13" ht="148.5" customHeight="1" x14ac:dyDescent="0.25">
      <c r="A29" s="11"/>
      <c r="B29" s="354" t="s">
        <v>93</v>
      </c>
      <c r="C29" s="356" t="s">
        <v>35</v>
      </c>
      <c r="D29" s="70" t="s">
        <v>94</v>
      </c>
      <c r="E29" s="192" t="s">
        <v>95</v>
      </c>
      <c r="F29" s="99">
        <v>4</v>
      </c>
      <c r="G29" s="99">
        <v>5</v>
      </c>
      <c r="H29" s="163">
        <v>25</v>
      </c>
      <c r="I29" s="163">
        <v>17</v>
      </c>
      <c r="J29" s="142">
        <f t="shared" si="0"/>
        <v>51</v>
      </c>
      <c r="K29" s="137"/>
    </row>
    <row r="30" spans="1:13" ht="148.5" customHeight="1" x14ac:dyDescent="0.25">
      <c r="A30" s="11"/>
      <c r="B30" s="354"/>
      <c r="C30" s="356"/>
      <c r="D30" s="70" t="s">
        <v>96</v>
      </c>
      <c r="E30" s="192" t="s">
        <v>84</v>
      </c>
      <c r="F30" s="99">
        <v>1</v>
      </c>
      <c r="G30" s="99">
        <v>0</v>
      </c>
      <c r="H30" s="163">
        <v>2</v>
      </c>
      <c r="I30" s="163">
        <v>0</v>
      </c>
      <c r="J30" s="142">
        <f t="shared" si="0"/>
        <v>3</v>
      </c>
      <c r="K30" s="137"/>
    </row>
    <row r="31" spans="1:13" ht="148.5" customHeight="1" x14ac:dyDescent="0.25">
      <c r="A31" s="11"/>
      <c r="B31" s="189" t="s">
        <v>36</v>
      </c>
      <c r="C31" s="191" t="s">
        <v>37</v>
      </c>
      <c r="D31" s="70" t="s">
        <v>97</v>
      </c>
      <c r="E31" s="192" t="s">
        <v>95</v>
      </c>
      <c r="F31" s="99">
        <v>4</v>
      </c>
      <c r="G31" s="99">
        <v>6</v>
      </c>
      <c r="H31" s="163">
        <v>10</v>
      </c>
      <c r="I31" s="163">
        <v>1</v>
      </c>
      <c r="J31" s="142">
        <f t="shared" si="0"/>
        <v>21</v>
      </c>
      <c r="K31" s="137"/>
    </row>
    <row r="32" spans="1:13" ht="148.5" customHeight="1" x14ac:dyDescent="0.25">
      <c r="A32" s="11"/>
      <c r="B32" s="354" t="s">
        <v>38</v>
      </c>
      <c r="C32" s="358" t="s">
        <v>144</v>
      </c>
      <c r="D32" s="70" t="s">
        <v>98</v>
      </c>
      <c r="E32" s="192" t="s">
        <v>99</v>
      </c>
      <c r="F32" s="99">
        <v>0</v>
      </c>
      <c r="G32" s="99">
        <v>0</v>
      </c>
      <c r="H32" s="163">
        <v>0</v>
      </c>
      <c r="I32" s="163">
        <v>1</v>
      </c>
      <c r="J32" s="142">
        <f t="shared" si="0"/>
        <v>1</v>
      </c>
      <c r="K32" s="137"/>
    </row>
    <row r="33" spans="1:17" ht="148.5" customHeight="1" x14ac:dyDescent="0.25">
      <c r="A33" s="11"/>
      <c r="B33" s="354"/>
      <c r="C33" s="358"/>
      <c r="D33" s="70" t="s">
        <v>100</v>
      </c>
      <c r="E33" s="192" t="s">
        <v>53</v>
      </c>
      <c r="F33" s="99">
        <v>0</v>
      </c>
      <c r="G33" s="99">
        <v>0</v>
      </c>
      <c r="H33" s="163">
        <v>0</v>
      </c>
      <c r="I33" s="163">
        <v>0</v>
      </c>
      <c r="J33" s="142">
        <f t="shared" si="0"/>
        <v>0</v>
      </c>
      <c r="K33" s="137"/>
    </row>
    <row r="34" spans="1:17" ht="148.5" customHeight="1" x14ac:dyDescent="0.25">
      <c r="A34" s="11"/>
      <c r="B34" s="354"/>
      <c r="C34" s="358"/>
      <c r="D34" s="70" t="s">
        <v>101</v>
      </c>
      <c r="E34" s="192" t="s">
        <v>102</v>
      </c>
      <c r="F34" s="99">
        <v>0</v>
      </c>
      <c r="G34" s="99">
        <v>0</v>
      </c>
      <c r="H34" s="163">
        <v>0</v>
      </c>
      <c r="I34" s="163">
        <v>0</v>
      </c>
      <c r="J34" s="142">
        <f t="shared" si="0"/>
        <v>0</v>
      </c>
      <c r="K34" s="137"/>
    </row>
    <row r="35" spans="1:17" ht="149.25" customHeight="1" x14ac:dyDescent="0.25">
      <c r="A35" s="11"/>
      <c r="B35" s="354" t="s">
        <v>39</v>
      </c>
      <c r="C35" s="358" t="s">
        <v>40</v>
      </c>
      <c r="D35" s="70" t="s">
        <v>103</v>
      </c>
      <c r="E35" s="192" t="s">
        <v>102</v>
      </c>
      <c r="F35" s="99">
        <v>0</v>
      </c>
      <c r="G35" s="99">
        <v>0</v>
      </c>
      <c r="H35" s="163">
        <v>0</v>
      </c>
      <c r="I35" s="163">
        <v>0</v>
      </c>
      <c r="J35" s="142">
        <f t="shared" si="0"/>
        <v>0</v>
      </c>
      <c r="K35" s="137"/>
    </row>
    <row r="36" spans="1:17" ht="132" customHeight="1" x14ac:dyDescent="0.4">
      <c r="A36" s="11"/>
      <c r="B36" s="354"/>
      <c r="C36" s="358"/>
      <c r="D36" s="70" t="s">
        <v>104</v>
      </c>
      <c r="E36" s="192" t="s">
        <v>102</v>
      </c>
      <c r="F36" s="99">
        <v>0</v>
      </c>
      <c r="G36" s="99">
        <v>0</v>
      </c>
      <c r="H36" s="163">
        <v>0</v>
      </c>
      <c r="I36" s="163">
        <v>0</v>
      </c>
      <c r="J36" s="142">
        <f t="shared" si="0"/>
        <v>0</v>
      </c>
      <c r="K36" s="139"/>
    </row>
    <row r="37" spans="1:17" ht="93" customHeight="1" x14ac:dyDescent="0.25">
      <c r="A37" s="11"/>
      <c r="B37" s="354" t="s">
        <v>41</v>
      </c>
      <c r="C37" s="358" t="s">
        <v>42</v>
      </c>
      <c r="D37" s="70" t="s">
        <v>105</v>
      </c>
      <c r="E37" s="192" t="s">
        <v>67</v>
      </c>
      <c r="F37" s="99">
        <v>15</v>
      </c>
      <c r="G37" s="99">
        <v>6</v>
      </c>
      <c r="H37" s="163">
        <v>20</v>
      </c>
      <c r="I37" s="163">
        <v>0</v>
      </c>
      <c r="J37" s="142">
        <f t="shared" si="0"/>
        <v>41</v>
      </c>
      <c r="K37" s="137"/>
    </row>
    <row r="38" spans="1:17" ht="153" customHeight="1" x14ac:dyDescent="0.45">
      <c r="A38" s="11"/>
      <c r="B38" s="354"/>
      <c r="C38" s="358"/>
      <c r="D38" s="70" t="s">
        <v>106</v>
      </c>
      <c r="E38" s="192" t="s">
        <v>67</v>
      </c>
      <c r="F38" s="99">
        <v>0</v>
      </c>
      <c r="G38" s="99">
        <v>0</v>
      </c>
      <c r="H38" s="163">
        <v>0</v>
      </c>
      <c r="I38" s="163">
        <v>0</v>
      </c>
      <c r="J38" s="142">
        <f t="shared" si="0"/>
        <v>0</v>
      </c>
      <c r="K38" s="140"/>
    </row>
    <row r="39" spans="1:17" ht="97.5" customHeight="1" x14ac:dyDescent="0.45">
      <c r="A39" s="11"/>
      <c r="B39" s="354" t="s">
        <v>43</v>
      </c>
      <c r="C39" s="358" t="s">
        <v>44</v>
      </c>
      <c r="D39" s="70" t="s">
        <v>107</v>
      </c>
      <c r="E39" s="192" t="s">
        <v>108</v>
      </c>
      <c r="F39" s="99">
        <v>0</v>
      </c>
      <c r="G39" s="99">
        <v>0</v>
      </c>
      <c r="H39" s="163">
        <v>1</v>
      </c>
      <c r="I39" s="163">
        <v>0</v>
      </c>
      <c r="J39" s="142">
        <f t="shared" si="0"/>
        <v>1</v>
      </c>
      <c r="K39" s="140"/>
    </row>
    <row r="40" spans="1:17" ht="121.5" customHeight="1" x14ac:dyDescent="0.45">
      <c r="A40" s="11"/>
      <c r="B40" s="354"/>
      <c r="C40" s="358"/>
      <c r="D40" s="70" t="s">
        <v>109</v>
      </c>
      <c r="E40" s="192" t="s">
        <v>110</v>
      </c>
      <c r="F40" s="99">
        <v>0</v>
      </c>
      <c r="G40" s="99">
        <v>0</v>
      </c>
      <c r="H40" s="163">
        <v>0</v>
      </c>
      <c r="I40" s="163">
        <v>0</v>
      </c>
      <c r="J40" s="142">
        <f t="shared" si="0"/>
        <v>0</v>
      </c>
      <c r="K40" s="140"/>
    </row>
    <row r="41" spans="1:17" ht="87.75" customHeight="1" x14ac:dyDescent="0.45">
      <c r="A41" s="11"/>
      <c r="B41" s="354" t="s">
        <v>45</v>
      </c>
      <c r="C41" s="358" t="s">
        <v>111</v>
      </c>
      <c r="D41" s="70" t="s">
        <v>112</v>
      </c>
      <c r="E41" s="192" t="s">
        <v>95</v>
      </c>
      <c r="F41" s="99">
        <v>0</v>
      </c>
      <c r="G41" s="99">
        <v>0</v>
      </c>
      <c r="H41" s="163">
        <v>0</v>
      </c>
      <c r="I41" s="163">
        <v>0</v>
      </c>
      <c r="J41" s="142">
        <f t="shared" si="0"/>
        <v>0</v>
      </c>
      <c r="K41" s="140"/>
      <c r="L41" s="17"/>
    </row>
    <row r="42" spans="1:17" ht="79.5" customHeight="1" x14ac:dyDescent="0.45">
      <c r="A42" s="11"/>
      <c r="B42" s="354"/>
      <c r="C42" s="358"/>
      <c r="D42" s="70" t="s">
        <v>113</v>
      </c>
      <c r="E42" s="192" t="s">
        <v>84</v>
      </c>
      <c r="F42" s="99">
        <v>0</v>
      </c>
      <c r="G42" s="99">
        <v>0</v>
      </c>
      <c r="H42" s="163">
        <v>0</v>
      </c>
      <c r="I42" s="163">
        <v>1</v>
      </c>
      <c r="J42" s="142">
        <f t="shared" si="0"/>
        <v>1</v>
      </c>
      <c r="K42" s="140">
        <v>181</v>
      </c>
    </row>
    <row r="43" spans="1:17" ht="127.5" customHeight="1" x14ac:dyDescent="0.45">
      <c r="A43" s="11"/>
      <c r="B43" s="189" t="s">
        <v>46</v>
      </c>
      <c r="C43" s="191" t="s">
        <v>47</v>
      </c>
      <c r="D43" s="70" t="s">
        <v>114</v>
      </c>
      <c r="E43" s="192" t="s">
        <v>67</v>
      </c>
      <c r="F43" s="99">
        <v>31</v>
      </c>
      <c r="G43" s="99">
        <v>10</v>
      </c>
      <c r="H43" s="163">
        <v>16</v>
      </c>
      <c r="I43" s="163">
        <v>11</v>
      </c>
      <c r="J43" s="142">
        <f t="shared" si="0"/>
        <v>68</v>
      </c>
      <c r="K43" s="140">
        <v>176</v>
      </c>
      <c r="M43" s="19"/>
    </row>
    <row r="44" spans="1:17" s="16" customFormat="1" ht="102.75" customHeight="1" thickBot="1" x14ac:dyDescent="0.9">
      <c r="A44" s="20"/>
      <c r="B44" s="360" t="s">
        <v>115</v>
      </c>
      <c r="C44" s="361"/>
      <c r="D44" s="361"/>
      <c r="E44" s="361"/>
      <c r="F44" s="143">
        <f>SUM(F7:F43)</f>
        <v>372</v>
      </c>
      <c r="G44" s="143">
        <f t="shared" ref="G44:J44" si="1">SUM(G7:G43)</f>
        <v>205</v>
      </c>
      <c r="H44" s="143">
        <f t="shared" si="1"/>
        <v>255</v>
      </c>
      <c r="I44" s="143">
        <f t="shared" si="1"/>
        <v>225</v>
      </c>
      <c r="J44" s="144">
        <f t="shared" si="1"/>
        <v>1057</v>
      </c>
      <c r="K44" s="141"/>
    </row>
    <row r="45" spans="1:17" ht="30.75" customHeight="1" x14ac:dyDescent="0.65">
      <c r="A45" s="11"/>
      <c r="B45" s="11"/>
      <c r="C45" s="21"/>
      <c r="D45" s="22"/>
      <c r="E45" s="22"/>
      <c r="F45" s="22"/>
      <c r="G45" s="11"/>
      <c r="H45" s="22"/>
      <c r="I45" s="22"/>
      <c r="J45" s="11"/>
      <c r="K45" s="23"/>
      <c r="Q45" s="24"/>
    </row>
    <row r="46" spans="1:17" ht="33" x14ac:dyDescent="0.45">
      <c r="A46" s="11"/>
      <c r="B46" s="11"/>
      <c r="C46" s="21"/>
      <c r="D46" s="22"/>
      <c r="E46" s="22"/>
      <c r="F46" s="22"/>
      <c r="G46" s="11"/>
      <c r="H46" s="22"/>
      <c r="I46" s="22"/>
      <c r="J46" s="18"/>
      <c r="K46" s="25"/>
    </row>
    <row r="47" spans="1:17" ht="15" hidden="1" customHeight="1" x14ac:dyDescent="0.45">
      <c r="A47" s="11"/>
      <c r="B47" s="11"/>
      <c r="C47" s="21"/>
      <c r="D47" s="22"/>
      <c r="E47" s="22"/>
      <c r="F47" s="22"/>
      <c r="G47" s="11"/>
      <c r="H47" s="22"/>
      <c r="I47" s="22"/>
      <c r="J47" s="11"/>
      <c r="K47" s="25"/>
    </row>
    <row r="48" spans="1:17" ht="35.25" hidden="1" customHeight="1" x14ac:dyDescent="0.5">
      <c r="A48" s="11"/>
      <c r="B48" s="11"/>
      <c r="C48" s="21"/>
      <c r="D48" s="22"/>
      <c r="E48" s="22"/>
      <c r="F48" s="22"/>
      <c r="G48" s="26"/>
      <c r="H48" s="22"/>
      <c r="I48" s="22"/>
      <c r="J48" s="26"/>
      <c r="K48" s="25"/>
    </row>
    <row r="49" spans="1:25" ht="15" hidden="1" customHeight="1" x14ac:dyDescent="0.45">
      <c r="A49" s="11"/>
      <c r="B49" s="11"/>
      <c r="C49" s="21"/>
      <c r="D49" s="22"/>
      <c r="E49" s="22"/>
      <c r="F49" s="22"/>
      <c r="G49" s="11"/>
      <c r="H49" s="22"/>
      <c r="I49" s="22"/>
      <c r="J49" s="11"/>
      <c r="K49" s="25"/>
    </row>
    <row r="50" spans="1:25" ht="38.25" hidden="1" customHeight="1" x14ac:dyDescent="0.55000000000000004">
      <c r="A50" s="11"/>
      <c r="B50" s="11"/>
      <c r="C50" s="21"/>
      <c r="D50" s="22"/>
      <c r="E50" s="22"/>
      <c r="F50" s="22"/>
      <c r="G50" s="27"/>
      <c r="H50" s="22"/>
      <c r="I50" s="22"/>
      <c r="J50" s="27"/>
      <c r="K50" s="25"/>
    </row>
    <row r="51" spans="1:25" ht="26.25" x14ac:dyDescent="0.4">
      <c r="A51" s="11"/>
      <c r="B51" s="11"/>
      <c r="C51" s="21"/>
      <c r="D51" s="22"/>
      <c r="E51" s="22"/>
      <c r="F51" s="22"/>
      <c r="G51" s="11"/>
      <c r="H51" s="22"/>
      <c r="I51" s="22"/>
      <c r="J51" s="11"/>
      <c r="K51" s="28"/>
    </row>
    <row r="52" spans="1:25" ht="96" customHeight="1" x14ac:dyDescent="1.25">
      <c r="A52" s="11"/>
      <c r="B52" s="11"/>
      <c r="C52" s="21"/>
      <c r="D52" s="29"/>
      <c r="E52" s="30"/>
      <c r="F52" s="31"/>
      <c r="G52" s="27"/>
      <c r="H52" s="31"/>
      <c r="I52" s="31"/>
      <c r="J52" s="27"/>
      <c r="K52" s="11"/>
      <c r="Q52" s="17"/>
    </row>
    <row r="53" spans="1:25" ht="45.75" x14ac:dyDescent="0.65">
      <c r="A53" s="11"/>
      <c r="B53" s="11"/>
      <c r="C53" s="21"/>
      <c r="D53" s="22"/>
      <c r="E53" s="22"/>
      <c r="F53" s="22"/>
      <c r="G53" s="33"/>
      <c r="H53" s="32"/>
      <c r="I53" s="31"/>
      <c r="J53" s="33"/>
      <c r="K53" s="11"/>
    </row>
    <row r="54" spans="1:25" ht="30.75" x14ac:dyDescent="0.45">
      <c r="A54" s="11"/>
      <c r="B54" s="11"/>
      <c r="C54" s="21"/>
      <c r="D54" s="22"/>
      <c r="E54" s="34"/>
      <c r="F54" s="34"/>
      <c r="G54" s="36"/>
      <c r="H54" s="34"/>
      <c r="I54" s="35"/>
      <c r="J54" s="36"/>
      <c r="K54" s="11"/>
    </row>
    <row r="55" spans="1:25" x14ac:dyDescent="0.25">
      <c r="A55" s="11"/>
      <c r="B55" s="11"/>
      <c r="C55" s="21"/>
      <c r="D55" s="22"/>
      <c r="E55" s="34"/>
      <c r="F55" s="34"/>
      <c r="G55" s="37"/>
      <c r="H55" s="34"/>
      <c r="I55" s="34"/>
      <c r="J55" s="37"/>
      <c r="K55" s="11"/>
    </row>
    <row r="56" spans="1:25" x14ac:dyDescent="0.25">
      <c r="A56" s="11"/>
      <c r="B56" s="11"/>
      <c r="C56" s="21"/>
      <c r="D56" s="22"/>
      <c r="E56" s="34"/>
      <c r="F56" s="34"/>
      <c r="G56" s="37"/>
      <c r="H56" s="34"/>
      <c r="I56" s="34"/>
      <c r="J56" s="37"/>
      <c r="K56" s="11"/>
    </row>
    <row r="57" spans="1:25" ht="61.5" x14ac:dyDescent="0.85">
      <c r="A57" s="11"/>
      <c r="B57" s="11"/>
      <c r="C57" s="21"/>
      <c r="D57" s="22"/>
      <c r="E57" s="22"/>
      <c r="F57" s="22"/>
      <c r="G57" s="11"/>
      <c r="H57" s="22"/>
      <c r="I57" s="38"/>
      <c r="J57" s="18"/>
      <c r="K57" s="11"/>
    </row>
    <row r="58" spans="1:25" ht="38.25" x14ac:dyDescent="0.55000000000000004">
      <c r="A58" s="11"/>
      <c r="B58" s="11"/>
      <c r="C58" s="21"/>
      <c r="D58" s="22"/>
      <c r="E58" s="22"/>
      <c r="F58" s="22"/>
      <c r="G58" s="27"/>
      <c r="H58" s="22"/>
      <c r="I58" s="22"/>
      <c r="J58" s="27"/>
      <c r="K58" s="11"/>
    </row>
    <row r="59" spans="1:25" x14ac:dyDescent="0.25">
      <c r="A59" s="11"/>
      <c r="B59" s="11"/>
      <c r="C59" s="21"/>
      <c r="D59" s="22"/>
      <c r="E59" s="22"/>
      <c r="F59" s="22"/>
      <c r="G59" s="11"/>
      <c r="H59" s="22"/>
      <c r="I59" s="22"/>
      <c r="J59" s="11"/>
      <c r="K59" s="11"/>
    </row>
    <row r="60" spans="1:25" ht="91.5" x14ac:dyDescent="1.25">
      <c r="A60" s="11"/>
      <c r="B60" s="11"/>
      <c r="C60" s="21"/>
      <c r="D60" s="22"/>
      <c r="E60" s="22"/>
      <c r="F60" s="22"/>
      <c r="G60" s="11"/>
      <c r="H60" s="22"/>
      <c r="I60" s="22"/>
      <c r="J60" s="95"/>
      <c r="K60" s="11"/>
    </row>
    <row r="61" spans="1:25" ht="45.75" x14ac:dyDescent="0.65">
      <c r="A61" s="11"/>
      <c r="B61" s="11"/>
      <c r="C61" s="21"/>
      <c r="D61" s="22"/>
      <c r="E61" s="22"/>
      <c r="F61" s="22"/>
      <c r="G61" s="11"/>
      <c r="H61" s="22"/>
      <c r="I61" s="22"/>
      <c r="J61" s="46"/>
      <c r="K61" s="46"/>
    </row>
    <row r="62" spans="1:25" ht="45.75" x14ac:dyDescent="0.65">
      <c r="A62" s="11"/>
      <c r="B62" s="11"/>
      <c r="C62" s="21"/>
      <c r="D62" s="22"/>
      <c r="E62" s="22"/>
      <c r="F62" s="22"/>
      <c r="G62" s="11"/>
      <c r="H62" s="22"/>
      <c r="I62" s="22"/>
      <c r="J62" s="46"/>
      <c r="K62" s="46"/>
    </row>
    <row r="63" spans="1:25" ht="91.5" x14ac:dyDescent="1.25">
      <c r="A63" s="11"/>
      <c r="B63" s="11"/>
      <c r="C63" s="21"/>
      <c r="D63" s="22"/>
      <c r="E63" s="22"/>
      <c r="F63" s="22"/>
      <c r="G63" s="39"/>
      <c r="H63" s="22"/>
      <c r="I63" s="22"/>
      <c r="J63" s="46"/>
      <c r="K63" s="46"/>
      <c r="Y63" s="74"/>
    </row>
    <row r="64" spans="1:25" ht="45.75" x14ac:dyDescent="0.65">
      <c r="A64" s="11"/>
      <c r="B64" s="11"/>
      <c r="C64" s="21"/>
      <c r="D64" s="22"/>
      <c r="E64" s="22"/>
      <c r="F64" s="22"/>
      <c r="G64" s="11"/>
      <c r="H64" s="22"/>
      <c r="I64" s="22"/>
      <c r="J64" s="46"/>
      <c r="K64" s="46"/>
    </row>
    <row r="65" spans="1:11" ht="91.5" x14ac:dyDescent="1.25">
      <c r="A65" s="11"/>
      <c r="B65" s="11"/>
      <c r="C65" s="21"/>
      <c r="D65" s="22"/>
      <c r="E65" s="40"/>
      <c r="F65" s="22"/>
      <c r="G65" s="28"/>
      <c r="H65" s="22"/>
      <c r="I65" s="30"/>
      <c r="J65" s="46"/>
      <c r="K65" s="46"/>
    </row>
    <row r="66" spans="1:11" ht="33" x14ac:dyDescent="0.45">
      <c r="A66" s="11"/>
      <c r="B66" s="11"/>
      <c r="C66" s="21"/>
      <c r="D66" s="22"/>
      <c r="E66" s="22"/>
      <c r="F66" s="22"/>
      <c r="G66" s="11"/>
      <c r="H66" s="22"/>
      <c r="I66" s="22"/>
      <c r="J66" s="18"/>
      <c r="K66" s="11"/>
    </row>
    <row r="67" spans="1:11" x14ac:dyDescent="0.25">
      <c r="A67" s="11"/>
      <c r="B67" s="11"/>
      <c r="C67" s="21"/>
      <c r="D67" s="22"/>
      <c r="E67" s="22"/>
      <c r="F67" s="22"/>
      <c r="G67" s="11"/>
      <c r="H67" s="22"/>
      <c r="I67" s="22"/>
      <c r="J67" s="11"/>
      <c r="K67" s="11"/>
    </row>
    <row r="68" spans="1:11" ht="20.25" x14ac:dyDescent="0.3">
      <c r="A68" s="11"/>
      <c r="B68" s="11"/>
      <c r="C68" s="21"/>
      <c r="D68" s="22"/>
      <c r="E68" s="22"/>
      <c r="F68" s="22"/>
      <c r="G68" s="41"/>
      <c r="H68" s="22"/>
      <c r="I68" s="22"/>
      <c r="J68" s="41"/>
      <c r="K68" s="11"/>
    </row>
    <row r="71" spans="1:11" ht="33" x14ac:dyDescent="0.45">
      <c r="J71" s="17"/>
    </row>
    <row r="81" spans="9:13" ht="30.75" x14ac:dyDescent="0.45">
      <c r="I81" s="44"/>
    </row>
    <row r="89" spans="9:13" ht="91.5" x14ac:dyDescent="1.25">
      <c r="I89" s="44"/>
      <c r="M89" s="74"/>
    </row>
    <row r="90" spans="9:13" ht="30.75" x14ac:dyDescent="0.45">
      <c r="I90" s="44"/>
    </row>
    <row r="117" spans="14:14" ht="61.5" x14ac:dyDescent="0.85">
      <c r="N117" s="16"/>
    </row>
  </sheetData>
  <mergeCells count="35">
    <mergeCell ref="B44:E44"/>
    <mergeCell ref="B37:B38"/>
    <mergeCell ref="C37:C38"/>
    <mergeCell ref="B39:B40"/>
    <mergeCell ref="C39:C40"/>
    <mergeCell ref="B41:B42"/>
    <mergeCell ref="C41:C42"/>
    <mergeCell ref="E24:E28"/>
    <mergeCell ref="B29:B30"/>
    <mergeCell ref="C29:C30"/>
    <mergeCell ref="B32:B34"/>
    <mergeCell ref="C32:C34"/>
    <mergeCell ref="B35:B36"/>
    <mergeCell ref="C35:C36"/>
    <mergeCell ref="B17:B19"/>
    <mergeCell ref="C17:C19"/>
    <mergeCell ref="B20:B23"/>
    <mergeCell ref="C20:C23"/>
    <mergeCell ref="B24:B28"/>
    <mergeCell ref="C24:C28"/>
    <mergeCell ref="B7:B9"/>
    <mergeCell ref="C7:C9"/>
    <mergeCell ref="B10:B12"/>
    <mergeCell ref="C10:C12"/>
    <mergeCell ref="B13:B16"/>
    <mergeCell ref="C13:C16"/>
    <mergeCell ref="B2:J2"/>
    <mergeCell ref="B3:J3"/>
    <mergeCell ref="B4:B6"/>
    <mergeCell ref="C4:C6"/>
    <mergeCell ref="D4:D6"/>
    <mergeCell ref="F4:J4"/>
    <mergeCell ref="F5:G5"/>
    <mergeCell ref="H5:I5"/>
    <mergeCell ref="J5:J6"/>
  </mergeCells>
  <printOptions horizontalCentered="1"/>
  <pageMargins left="0.47244094488188981" right="0" top="0.39370078740157483" bottom="0.19685039370078741" header="0.19685039370078741" footer="0"/>
  <pageSetup paperSize="9" scale="22" firstPageNumber="9" fitToHeight="5" orientation="landscape" useFirstPageNumber="1" r:id="rId1"/>
  <headerFooter differentFirst="1" scaleWithDoc="0" alignWithMargins="0">
    <oddFooter>&amp;R&amp;16&amp;P</oddFooter>
  </headerFooter>
  <rowBreaks count="1" manualBreakCount="1">
    <brk id="19"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Note</vt:lpstr>
      <vt:lpstr>Abstract </vt:lpstr>
      <vt:lpstr>18-06-2020</vt:lpstr>
      <vt:lpstr>KPTCL</vt:lpstr>
      <vt:lpstr>BESCOM</vt:lpstr>
      <vt:lpstr>Load restriction</vt:lpstr>
      <vt:lpstr>Accidents </vt:lpstr>
      <vt:lpstr>AE TO MD E-Mail Complaints</vt:lpstr>
      <vt:lpstr>BMAZ</vt:lpstr>
      <vt:lpstr>BRAZ</vt:lpstr>
      <vt:lpstr>CTAZ</vt:lpstr>
      <vt:lpstr>Draft summary  New</vt:lpstr>
      <vt:lpstr>Beyond Transformer Complaints</vt:lpstr>
      <vt:lpstr>Pending Transformer Complains</vt:lpstr>
      <vt:lpstr>'18-06-2020'!Print_Area</vt:lpstr>
      <vt:lpstr>'Abstract '!Print_Area</vt:lpstr>
      <vt:lpstr>'Accidents '!Print_Area</vt:lpstr>
      <vt:lpstr>'AE TO MD E-Mail Complaints'!Print_Area</vt:lpstr>
      <vt:lpstr>BESCOM!Print_Area</vt:lpstr>
      <vt:lpstr>'Beyond Transformer Complaints'!Print_Area</vt:lpstr>
      <vt:lpstr>BMAZ!Print_Area</vt:lpstr>
      <vt:lpstr>BRAZ!Print_Area</vt:lpstr>
      <vt:lpstr>CTAZ!Print_Area</vt:lpstr>
      <vt:lpstr>'Draft summary  New'!Print_Area</vt:lpstr>
      <vt:lpstr>KPTCL!Print_Area</vt:lpstr>
      <vt:lpstr>'Load restriction'!Print_Area</vt:lpstr>
      <vt:lpstr>Note!Print_Area</vt:lpstr>
      <vt:lpstr>'Pending Transformer Complains'!Print_Area</vt:lpstr>
      <vt:lpstr>'AE TO MD E-Mail Complaints'!Print_Titles</vt:lpstr>
      <vt:lpstr>BESCOM!Print_Titles</vt:lpstr>
      <vt:lpstr>BMAZ!Print_Titles</vt:lpstr>
      <vt:lpstr>BRAZ!Print_Titles</vt:lpstr>
      <vt:lpstr>CTAZ!Print_Titles</vt:lpstr>
      <vt:lpstr>KPTCL!Print_Titles</vt:lpstr>
      <vt:lpstr>'Load restriction'!Print_Titles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2020-06-22T06:39:40Z</dcterms:modified>
</cp:coreProperties>
</file>